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. David Hernández\Documents\Estados Financieros 2019\MArzo 2019\Trimestrates ASEG\"/>
    </mc:Choice>
  </mc:AlternateContent>
  <bookViews>
    <workbookView xWindow="0" yWindow="0" windowWidth="24000" windowHeight="8745"/>
  </bookViews>
  <sheets>
    <sheet name="FF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C24" i="1" l="1"/>
  <c r="D24" i="1"/>
  <c r="E24" i="1"/>
</calcChain>
</file>

<file path=xl/sharedStrings.xml><?xml version="1.0" encoding="utf-8"?>
<sst xmlns="http://schemas.openxmlformats.org/spreadsheetml/2006/main" count="27" uniqueCount="26">
  <si>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</si>
  <si>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</si>
  <si>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</si>
  <si>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</si>
  <si>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</si>
  <si>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</si>
  <si>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</si>
  <si>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</si>
  <si>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</si>
  <si>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</si>
  <si>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</si>
  <si>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</si>
  <si>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</si>
  <si>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</si>
  <si>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</si>
  <si>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</si>
  <si>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</si>
  <si>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</si>
  <si>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</si>
  <si>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</si>
  <si>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</si>
  <si>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</si>
  <si>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</si>
  <si>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</si>
  <si>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</si>
  <si>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Universidad de Guanajuato
Flujo de Fondos
Del 01 de Enero al 31 de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</si>
</sst>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tabSelected="1" workbookViewId="0">
      <selection activeCell="M26" sqref="M26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17.7109375" style="1" customWidth="1"/>
    <col min="6" max="16384" width="11.42578125" style="1"/>
  </cols>
  <sheetData>
    <row r="1" spans="1:5" ht="39.950000000000003" customHeight="1" x14ac:dyDescent="0.2">
      <c r="A1" s="20" t="s">
        <v>25</v>
      </c>
      <c r="B1" s="21"/>
      <c r="C1" s="21"/>
      <c r="D1" s="21"/>
      <c r="E1" s="22"/>
    </row>
    <row r="2" spans="1:5" ht="22.5" x14ac:dyDescent="0.2">
      <c r="A2" s="23" t="s">
        <v>21</v>
      </c>
      <c r="B2" s="24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4325757956.7612343</v>
      </c>
      <c r="D3" s="3">
        <f t="shared" ref="D3:E3" si="0">SUM(D4:D13)</f>
        <v>1580724148.21</v>
      </c>
      <c r="E3" s="4">
        <f t="shared" si="0"/>
        <v>1580724148.21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45923668</v>
      </c>
      <c r="D5" s="6">
        <v>11186813.649999999</v>
      </c>
      <c r="E5" s="7">
        <v>11186813.649999999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483642489.29049999</v>
      </c>
      <c r="D10" s="6">
        <v>176080550.72000003</v>
      </c>
      <c r="E10" s="7">
        <v>176080550.72000003</v>
      </c>
    </row>
    <row r="11" spans="1:5" x14ac:dyDescent="0.2">
      <c r="A11" s="5"/>
      <c r="B11" s="14" t="s">
        <v>8</v>
      </c>
      <c r="C11" s="6">
        <v>226887693</v>
      </c>
      <c r="D11" s="6">
        <v>3740530.74</v>
      </c>
      <c r="E11" s="7">
        <v>3740530.74</v>
      </c>
    </row>
    <row r="12" spans="1:5" x14ac:dyDescent="0.2">
      <c r="A12" s="5"/>
      <c r="B12" s="14" t="s">
        <v>9</v>
      </c>
      <c r="C12" s="6">
        <v>2929615308.7507339</v>
      </c>
      <c r="D12" s="6">
        <v>750027455.38000011</v>
      </c>
      <c r="E12" s="7">
        <v>750027455.38000011</v>
      </c>
    </row>
    <row r="13" spans="1:5" x14ac:dyDescent="0.2">
      <c r="A13" s="8"/>
      <c r="B13" s="14" t="s">
        <v>10</v>
      </c>
      <c r="C13" s="6">
        <v>639688797.72000003</v>
      </c>
      <c r="D13" s="6">
        <v>639688797.71999991</v>
      </c>
      <c r="E13" s="7">
        <v>639688797.71999991</v>
      </c>
    </row>
    <row r="14" spans="1:5" x14ac:dyDescent="0.2">
      <c r="A14" s="18" t="s">
        <v>11</v>
      </c>
      <c r="B14" s="2"/>
      <c r="C14" s="9">
        <f>SUM(C15:C23)</f>
        <v>4325757956.7600012</v>
      </c>
      <c r="D14" s="9">
        <f t="shared" ref="D14:E14" si="1">SUM(D15:D23)</f>
        <v>721214393.61999965</v>
      </c>
      <c r="E14" s="10">
        <f t="shared" si="1"/>
        <v>706261354.95999968</v>
      </c>
    </row>
    <row r="15" spans="1:5" x14ac:dyDescent="0.2">
      <c r="A15" s="5"/>
      <c r="B15" s="14" t="s">
        <v>12</v>
      </c>
      <c r="C15" s="6">
        <v>2383786101.9900007</v>
      </c>
      <c r="D15" s="6">
        <v>518320590.10999972</v>
      </c>
      <c r="E15" s="7">
        <v>518320590.10999972</v>
      </c>
    </row>
    <row r="16" spans="1:5" x14ac:dyDescent="0.2">
      <c r="A16" s="5"/>
      <c r="B16" s="14" t="s">
        <v>13</v>
      </c>
      <c r="C16" s="6">
        <v>224705065.51000017</v>
      </c>
      <c r="D16" s="6">
        <v>20243419.150000013</v>
      </c>
      <c r="E16" s="7">
        <v>16565894.92999999</v>
      </c>
    </row>
    <row r="17" spans="1:5" x14ac:dyDescent="0.2">
      <c r="A17" s="5"/>
      <c r="B17" s="14" t="s">
        <v>14</v>
      </c>
      <c r="C17" s="6">
        <v>498806293.03000015</v>
      </c>
      <c r="D17" s="6">
        <v>41673092.369999938</v>
      </c>
      <c r="E17" s="7">
        <v>36421579.969999947</v>
      </c>
    </row>
    <row r="18" spans="1:5" x14ac:dyDescent="0.2">
      <c r="A18" s="5"/>
      <c r="B18" s="14" t="s">
        <v>9</v>
      </c>
      <c r="C18" s="6">
        <v>541705915.1500001</v>
      </c>
      <c r="D18" s="6">
        <v>103180930.33</v>
      </c>
      <c r="E18" s="7">
        <v>98771793.069999993</v>
      </c>
    </row>
    <row r="19" spans="1:5" x14ac:dyDescent="0.2">
      <c r="A19" s="5"/>
      <c r="B19" s="14" t="s">
        <v>15</v>
      </c>
      <c r="C19" s="6">
        <v>394635501.99999982</v>
      </c>
      <c r="D19" s="6">
        <v>11456058.970000003</v>
      </c>
      <c r="E19" s="7">
        <v>10103164.490000004</v>
      </c>
    </row>
    <row r="20" spans="1:5" x14ac:dyDescent="0.2">
      <c r="A20" s="5"/>
      <c r="B20" s="14" t="s">
        <v>16</v>
      </c>
      <c r="C20" s="6">
        <v>269652259.42000002</v>
      </c>
      <c r="D20" s="6">
        <v>26340302.689999994</v>
      </c>
      <c r="E20" s="7">
        <v>26078332.389999993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12466819.66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C3-C14</f>
        <v>1.2331008911132813E-3</v>
      </c>
      <c r="D24" s="12">
        <f>D3-D14</f>
        <v>859509754.59000039</v>
      </c>
      <c r="E24" s="13">
        <f>E3-E14</f>
        <v>874462793.25000036</v>
      </c>
    </row>
  </sheetData>
  <mergeCells count="2">
    <mergeCell ref="A1:E1"/>
    <mergeCell ref="A2:B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CP. David Hernández</cp:lastModifiedBy>
  <cp:lastPrinted>2019-04-11T16:30:24Z</cp:lastPrinted>
  <dcterms:created xsi:type="dcterms:W3CDTF">2017-12-20T04:54:53Z</dcterms:created>
  <dcterms:modified xsi:type="dcterms:W3CDTF">2019-04-11T16:30:27Z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