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xta\Desktop\Contigencia COVID-19\Cuenta Publica 2022\1er. Trimestre 2022\"/>
    </mc:Choice>
  </mc:AlternateContent>
  <xr:revisionPtr revIDLastSave="0" documentId="13_ncr:1_{BCDC46C5-55E7-4209-B5C0-8CD67417C89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FF" sheetId="1" r:id="rId1"/>
  </sheets>
  <definedNames>
    <definedName name="_xlnm.Print_Area" localSheetId="0">FFF!$A$1:$D$41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" l="1"/>
  <c r="C35" i="1"/>
  <c r="B35" i="1"/>
  <c r="D27" i="1"/>
  <c r="C27" i="1"/>
  <c r="B27" i="1"/>
  <c r="B39" i="1" l="1"/>
  <c r="C39" i="1"/>
  <c r="D39" i="1"/>
  <c r="D14" i="1"/>
  <c r="C14" i="1"/>
  <c r="D3" i="1"/>
  <c r="C3" i="1"/>
  <c r="B14" i="1"/>
  <c r="B3" i="1"/>
  <c r="D24" i="1" l="1"/>
  <c r="C24" i="1"/>
  <c r="B24" i="1"/>
</calcChain>
</file>

<file path=xl/sharedStrings.xml><?xml version="1.0" encoding="utf-8"?>
<sst xmlns="http://schemas.openxmlformats.org/spreadsheetml/2006/main" count="44" uniqueCount="36">
  <si>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</si>
  <si>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</si>
  <si>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</si>
  <si>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</si>
  <si>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</si>
  <si>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</si>
  <si>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</si>
  <si>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</si>
  <si>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</si>
  <si>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</si>
  <si>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</si>
  <si>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</si>
  <si>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</si>
  <si>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</si>
  <si>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</si>
  <si>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</si>
  <si>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</si>
  <si>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</si>
  <si>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</si>
  <si>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</si>
  <si>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</si>
  <si>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</si>
  <si>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</si>
  <si>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</si>
  <si>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</si>
  <si>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</si>
  <si>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</si>
  <si>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</si>
  <si>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</si>
  <si>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</si>
  <si>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</si>
  <si>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</si>
  <si>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</si>
  <si>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</si>
  <si>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</si>
  <si>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Universidad de Guanajuato
Flujo de Fondos
Del 01 de Enero 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</si>
</sst>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4" fontId="3" fillId="0" borderId="4" xfId="0" applyNumberFormat="1" applyFont="1" applyFill="1" applyBorder="1" applyAlignment="1">
      <alignment vertical="center" wrapText="1"/>
    </xf>
    <xf numFmtId="4" fontId="4" fillId="0" borderId="6" xfId="0" applyNumberFormat="1" applyFont="1" applyFill="1" applyBorder="1" applyAlignment="1">
      <alignment vertical="center" wrapText="1"/>
    </xf>
    <xf numFmtId="4" fontId="3" fillId="0" borderId="6" xfId="0" applyNumberFormat="1" applyFont="1" applyFill="1" applyBorder="1" applyAlignment="1">
      <alignment vertical="center" wrapText="1"/>
    </xf>
    <xf numFmtId="4" fontId="3" fillId="0" borderId="8" xfId="0" applyNumberFormat="1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Fill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Fill="1" applyBorder="1" applyAlignment="1">
      <alignment vertical="center" wrapText="1"/>
    </xf>
    <xf numFmtId="4" fontId="4" fillId="0" borderId="12" xfId="0" applyNumberFormat="1" applyFont="1" applyFill="1" applyBorder="1" applyAlignment="1">
      <alignment vertical="center" wrapText="1"/>
    </xf>
    <xf numFmtId="4" fontId="3" fillId="0" borderId="12" xfId="0" applyNumberFormat="1" applyFont="1" applyFill="1" applyBorder="1" applyAlignment="1">
      <alignment vertical="center" wrapText="1"/>
    </xf>
    <xf numFmtId="4" fontId="3" fillId="0" borderId="13" xfId="0" applyNumberFormat="1" applyFont="1" applyFill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Border="1" applyAlignment="1">
      <alignment horizontal="left" vertical="center"/>
    </xf>
    <xf numFmtId="4" fontId="3" fillId="0" borderId="0" xfId="0" applyNumberFormat="1" applyFont="1" applyFill="1" applyBorder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 xr:uid="{00000000-0005-0000-0000-000001000000}"/>
    <cellStyle name="Normal 2 3 2" xfId="2" xr:uid="{6628CA53-A9D1-4058-AFD0-EE78DFDF0D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9"/>
  <sheetViews>
    <sheetView showGridLines="0" tabSelected="1" zoomScaleNormal="100" workbookViewId="0">
      <selection activeCell="B4" sqref="B4"/>
    </sheetView>
  </sheetViews>
  <sheetFormatPr baseColWidth="10" defaultRowHeight="11.25" x14ac:dyDescent="0.2"/>
  <cols>
    <col min="1" max="1" width="44" style="1" customWidth="1"/>
    <col min="2" max="4" width="17.7109375" style="1" customWidth="1"/>
    <col min="5" max="16384" width="11.42578125" style="1"/>
  </cols>
  <sheetData>
    <row r="1" spans="1:4" ht="39.950000000000003" customHeight="1" x14ac:dyDescent="0.2">
      <c r="A1" s="28" t="s">
        <v>35</v>
      </c>
      <c r="B1" s="29"/>
      <c r="C1" s="29"/>
      <c r="D1" s="30"/>
    </row>
    <row r="2" spans="1:4" ht="22.5" x14ac:dyDescent="0.2">
      <c r="A2" s="9" t="s">
        <v>20</v>
      </c>
      <c r="B2" s="8" t="s">
        <v>22</v>
      </c>
      <c r="C2" s="8" t="s">
        <v>21</v>
      </c>
      <c r="D2" s="8" t="s">
        <v>23</v>
      </c>
    </row>
    <row r="3" spans="1:4" x14ac:dyDescent="0.2">
      <c r="A3" s="6" t="s">
        <v>0</v>
      </c>
      <c r="B3" s="19">
        <f>SUM(B4:B13)</f>
        <v>3868659055.1900005</v>
      </c>
      <c r="C3" s="19">
        <f t="shared" ref="C3:D3" si="0">SUM(C4:C13)</f>
        <v>1299856293.5699999</v>
      </c>
      <c r="D3" s="2">
        <f t="shared" si="0"/>
        <v>1299856293.5699999</v>
      </c>
    </row>
    <row r="4" spans="1:4" x14ac:dyDescent="0.2">
      <c r="A4" s="14" t="s">
        <v>1</v>
      </c>
      <c r="B4" s="20">
        <v>0</v>
      </c>
      <c r="C4" s="20">
        <v>0</v>
      </c>
      <c r="D4" s="3">
        <v>0</v>
      </c>
    </row>
    <row r="5" spans="1:4" x14ac:dyDescent="0.2">
      <c r="A5" s="14" t="s">
        <v>2</v>
      </c>
      <c r="B5" s="20">
        <v>49443667.589999989</v>
      </c>
      <c r="C5" s="20">
        <v>12365665.300000001</v>
      </c>
      <c r="D5" s="3">
        <v>12365665.300000001</v>
      </c>
    </row>
    <row r="6" spans="1:4" x14ac:dyDescent="0.2">
      <c r="A6" s="14" t="s">
        <v>3</v>
      </c>
      <c r="B6" s="20">
        <v>0</v>
      </c>
      <c r="C6" s="20">
        <v>0</v>
      </c>
      <c r="D6" s="3">
        <v>0</v>
      </c>
    </row>
    <row r="7" spans="1:4" x14ac:dyDescent="0.2">
      <c r="A7" s="14" t="s">
        <v>4</v>
      </c>
      <c r="B7" s="20">
        <v>0</v>
      </c>
      <c r="C7" s="20">
        <v>0</v>
      </c>
      <c r="D7" s="3">
        <v>0</v>
      </c>
    </row>
    <row r="8" spans="1:4" x14ac:dyDescent="0.2">
      <c r="A8" s="14" t="s">
        <v>5</v>
      </c>
      <c r="B8" s="20">
        <v>12713000</v>
      </c>
      <c r="C8" s="20">
        <v>1620396.56</v>
      </c>
      <c r="D8" s="3">
        <v>1620396.56</v>
      </c>
    </row>
    <row r="9" spans="1:4" x14ac:dyDescent="0.2">
      <c r="A9" s="14" t="s">
        <v>6</v>
      </c>
      <c r="B9" s="20">
        <v>0</v>
      </c>
      <c r="C9" s="20">
        <v>0</v>
      </c>
      <c r="D9" s="3">
        <v>0</v>
      </c>
    </row>
    <row r="10" spans="1:4" x14ac:dyDescent="0.2">
      <c r="A10" s="14" t="s">
        <v>7</v>
      </c>
      <c r="B10" s="20">
        <v>394711399.96000004</v>
      </c>
      <c r="C10" s="20">
        <v>148505383.30999994</v>
      </c>
      <c r="D10" s="3">
        <v>148505383.30999994</v>
      </c>
    </row>
    <row r="11" spans="1:4" x14ac:dyDescent="0.2">
      <c r="A11" s="14" t="s">
        <v>8</v>
      </c>
      <c r="B11" s="20">
        <v>33581000</v>
      </c>
      <c r="C11" s="20">
        <v>2125724.98</v>
      </c>
      <c r="D11" s="3">
        <v>2125724.98</v>
      </c>
    </row>
    <row r="12" spans="1:4" x14ac:dyDescent="0.2">
      <c r="A12" s="14" t="s">
        <v>9</v>
      </c>
      <c r="B12" s="20">
        <v>3111355037.9400005</v>
      </c>
      <c r="C12" s="20">
        <v>710342222.39999998</v>
      </c>
      <c r="D12" s="3">
        <v>710342222.39999998</v>
      </c>
    </row>
    <row r="13" spans="1:4" x14ac:dyDescent="0.2">
      <c r="A13" s="14" t="s">
        <v>10</v>
      </c>
      <c r="B13" s="20">
        <v>266854949.69999996</v>
      </c>
      <c r="C13" s="20">
        <v>424896901.01999998</v>
      </c>
      <c r="D13" s="3">
        <v>424896901.01999998</v>
      </c>
    </row>
    <row r="14" spans="1:4" x14ac:dyDescent="0.2">
      <c r="A14" s="7" t="s">
        <v>11</v>
      </c>
      <c r="B14" s="21">
        <f>SUM(B15:B23)</f>
        <v>3868659055.1900001</v>
      </c>
      <c r="C14" s="21">
        <f t="shared" ref="C14:D14" si="1">SUM(C15:C23)</f>
        <v>778091783.80000019</v>
      </c>
      <c r="D14" s="4">
        <f t="shared" si="1"/>
        <v>715490995.92000008</v>
      </c>
    </row>
    <row r="15" spans="1:4" x14ac:dyDescent="0.2">
      <c r="A15" s="14" t="s">
        <v>12</v>
      </c>
      <c r="B15" s="20">
        <v>3027617684.7600002</v>
      </c>
      <c r="C15" s="20">
        <v>658656409.58000004</v>
      </c>
      <c r="D15" s="20">
        <v>612478814.41999996</v>
      </c>
    </row>
    <row r="16" spans="1:4" x14ac:dyDescent="0.2">
      <c r="A16" s="14" t="s">
        <v>13</v>
      </c>
      <c r="B16" s="20">
        <v>116465538.19</v>
      </c>
      <c r="C16" s="20">
        <v>16413569.470000014</v>
      </c>
      <c r="D16" s="20">
        <v>13564463.160000009</v>
      </c>
    </row>
    <row r="17" spans="1:4" x14ac:dyDescent="0.2">
      <c r="A17" s="14" t="s">
        <v>14</v>
      </c>
      <c r="B17" s="20">
        <v>352245631.63999999</v>
      </c>
      <c r="C17" s="20">
        <v>53718043.740000002</v>
      </c>
      <c r="D17" s="20">
        <v>43228284.199999996</v>
      </c>
    </row>
    <row r="18" spans="1:4" x14ac:dyDescent="0.2">
      <c r="A18" s="14" t="s">
        <v>9</v>
      </c>
      <c r="B18" s="20">
        <v>86198383.189999998</v>
      </c>
      <c r="C18" s="20">
        <v>17873194.490000002</v>
      </c>
      <c r="D18" s="20">
        <v>15774295.58</v>
      </c>
    </row>
    <row r="19" spans="1:4" x14ac:dyDescent="0.2">
      <c r="A19" s="14" t="s">
        <v>15</v>
      </c>
      <c r="B19" s="20">
        <v>217422977.44999999</v>
      </c>
      <c r="C19" s="20">
        <v>21078739.440000001</v>
      </c>
      <c r="D19" s="20">
        <v>20093311.480000004</v>
      </c>
    </row>
    <row r="20" spans="1:4" x14ac:dyDescent="0.2">
      <c r="A20" s="14" t="s">
        <v>16</v>
      </c>
      <c r="B20" s="20">
        <v>68708839.960000008</v>
      </c>
      <c r="C20" s="20">
        <v>10351827.08</v>
      </c>
      <c r="D20" s="20">
        <v>10351827.08</v>
      </c>
    </row>
    <row r="21" spans="1:4" x14ac:dyDescent="0.2">
      <c r="A21" s="14" t="s">
        <v>17</v>
      </c>
      <c r="B21" s="20">
        <v>0</v>
      </c>
      <c r="C21" s="20">
        <v>0</v>
      </c>
      <c r="D21" s="20">
        <v>0</v>
      </c>
    </row>
    <row r="22" spans="1:4" x14ac:dyDescent="0.2">
      <c r="A22" s="14" t="s">
        <v>18</v>
      </c>
      <c r="B22" s="20">
        <v>0</v>
      </c>
      <c r="C22" s="20">
        <v>0</v>
      </c>
      <c r="D22" s="20">
        <v>0</v>
      </c>
    </row>
    <row r="23" spans="1:4" x14ac:dyDescent="0.2">
      <c r="A23" s="14" t="s">
        <v>19</v>
      </c>
      <c r="B23" s="20">
        <v>0</v>
      </c>
      <c r="C23" s="20">
        <v>0</v>
      </c>
      <c r="D23" s="20">
        <v>0</v>
      </c>
    </row>
    <row r="24" spans="1:4" x14ac:dyDescent="0.2">
      <c r="A24" s="15" t="s">
        <v>24</v>
      </c>
      <c r="B24" s="22">
        <f>B3-B14</f>
        <v>0</v>
      </c>
      <c r="C24" s="22">
        <f>C3-C14</f>
        <v>521764509.76999974</v>
      </c>
      <c r="D24" s="5">
        <f>D3-D14</f>
        <v>584365297.64999986</v>
      </c>
    </row>
    <row r="25" spans="1:4" x14ac:dyDescent="0.2">
      <c r="A25" s="26"/>
      <c r="B25" s="27"/>
      <c r="C25" s="27"/>
      <c r="D25" s="27"/>
    </row>
    <row r="26" spans="1:4" ht="22.5" x14ac:dyDescent="0.2">
      <c r="A26" s="9" t="s">
        <v>20</v>
      </c>
      <c r="B26" s="8" t="s">
        <v>22</v>
      </c>
      <c r="C26" s="8" t="s">
        <v>21</v>
      </c>
      <c r="D26" s="8" t="s">
        <v>23</v>
      </c>
    </row>
    <row r="27" spans="1:4" x14ac:dyDescent="0.2">
      <c r="A27" s="10" t="s">
        <v>25</v>
      </c>
      <c r="B27" s="19">
        <f>SUM(B28:B34)</f>
        <v>1806634660.25</v>
      </c>
      <c r="C27" s="19">
        <f>SUM(C28:C34)</f>
        <v>850906903.93999994</v>
      </c>
      <c r="D27" s="2">
        <f>SUM(D28:D34)</f>
        <v>850906903.93999994</v>
      </c>
    </row>
    <row r="28" spans="1:4" x14ac:dyDescent="0.2">
      <c r="A28" s="11" t="s">
        <v>26</v>
      </c>
      <c r="B28" s="23">
        <v>1539779710.55</v>
      </c>
      <c r="C28" s="23">
        <v>426010002.91999996</v>
      </c>
      <c r="D28" s="16">
        <v>426010002.91999996</v>
      </c>
    </row>
    <row r="29" spans="1:4" x14ac:dyDescent="0.2">
      <c r="A29" s="11" t="s">
        <v>27</v>
      </c>
      <c r="B29" s="23">
        <v>0</v>
      </c>
      <c r="C29" s="23">
        <v>0</v>
      </c>
      <c r="D29" s="16">
        <v>0</v>
      </c>
    </row>
    <row r="30" spans="1:4" x14ac:dyDescent="0.2">
      <c r="A30" s="11" t="s">
        <v>28</v>
      </c>
      <c r="B30" s="23">
        <v>0</v>
      </c>
      <c r="C30" s="23">
        <v>0</v>
      </c>
      <c r="D30" s="16">
        <v>0</v>
      </c>
    </row>
    <row r="31" spans="1:4" x14ac:dyDescent="0.2">
      <c r="A31" s="11" t="s">
        <v>29</v>
      </c>
      <c r="B31" s="23">
        <v>0</v>
      </c>
      <c r="C31" s="23">
        <v>0</v>
      </c>
      <c r="D31" s="16">
        <v>0</v>
      </c>
    </row>
    <row r="32" spans="1:4" x14ac:dyDescent="0.2">
      <c r="A32" s="11" t="s">
        <v>30</v>
      </c>
      <c r="B32" s="23">
        <v>0</v>
      </c>
      <c r="C32" s="23">
        <v>0</v>
      </c>
      <c r="D32" s="16">
        <v>0</v>
      </c>
    </row>
    <row r="33" spans="1:4" x14ac:dyDescent="0.2">
      <c r="A33" s="11" t="s">
        <v>31</v>
      </c>
      <c r="B33" s="23">
        <v>0</v>
      </c>
      <c r="C33" s="23">
        <v>0</v>
      </c>
      <c r="D33" s="16">
        <v>0</v>
      </c>
    </row>
    <row r="34" spans="1:4" x14ac:dyDescent="0.2">
      <c r="A34" s="11" t="s">
        <v>32</v>
      </c>
      <c r="B34" s="23">
        <v>266854949.69999996</v>
      </c>
      <c r="C34" s="23">
        <v>424896901.01999998</v>
      </c>
      <c r="D34" s="16">
        <v>424896901.01999998</v>
      </c>
    </row>
    <row r="35" spans="1:4" x14ac:dyDescent="0.2">
      <c r="A35" s="12" t="s">
        <v>33</v>
      </c>
      <c r="B35" s="24">
        <f>SUM(B36:B38)</f>
        <v>2062024394.9400005</v>
      </c>
      <c r="C35" s="24">
        <f>SUM(C36:C38)</f>
        <v>448949389.63</v>
      </c>
      <c r="D35" s="17">
        <f>SUM(D36:D38)</f>
        <v>448949389.63</v>
      </c>
    </row>
    <row r="36" spans="1:4" x14ac:dyDescent="0.2">
      <c r="A36" s="11" t="s">
        <v>30</v>
      </c>
      <c r="B36" s="23">
        <v>2062024394.9400005</v>
      </c>
      <c r="C36" s="23">
        <v>448949389.63</v>
      </c>
      <c r="D36" s="16">
        <v>448949389.63</v>
      </c>
    </row>
    <row r="37" spans="1:4" x14ac:dyDescent="0.2">
      <c r="A37" s="11" t="s">
        <v>31</v>
      </c>
      <c r="B37" s="23">
        <v>0</v>
      </c>
      <c r="C37" s="23">
        <v>0</v>
      </c>
      <c r="D37" s="16">
        <v>0</v>
      </c>
    </row>
    <row r="38" spans="1:4" x14ac:dyDescent="0.2">
      <c r="A38" s="11" t="s">
        <v>34</v>
      </c>
      <c r="B38" s="23">
        <v>0</v>
      </c>
      <c r="C38" s="23">
        <v>0</v>
      </c>
      <c r="D38" s="16">
        <v>0</v>
      </c>
    </row>
    <row r="39" spans="1:4" x14ac:dyDescent="0.2">
      <c r="A39" s="13" t="s">
        <v>24</v>
      </c>
      <c r="B39" s="25">
        <f>B27+B35</f>
        <v>3868659055.1900005</v>
      </c>
      <c r="C39" s="25">
        <f t="shared" ref="C39:D39" si="2">C27+C35</f>
        <v>1299856293.5699999</v>
      </c>
      <c r="D39" s="18">
        <f t="shared" si="2"/>
        <v>1299856293.5699999</v>
      </c>
    </row>
  </sheetData>
  <mergeCells count="1">
    <mergeCell ref="A1:D1"/>
  </mergeCells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AAF54E2-32E7-4621-B670-A6D212376E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rixta</cp:lastModifiedBy>
  <cp:lastPrinted>2022-01-24T22:31:41Z</cp:lastPrinted>
  <dcterms:created xsi:type="dcterms:W3CDTF">2017-12-20T04:54:53Z</dcterms:created>
  <dcterms:modified xsi:type="dcterms:W3CDTF">2022-04-27T22:15:47Z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