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1 1er trimestre\"/>
    </mc:Choice>
  </mc:AlternateContent>
  <xr:revisionPtr revIDLastSave="0" documentId="13_ncr:1_{B3B0F6AF-A084-4EAD-A7ED-01E89B3B1376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31" i="7"/>
  <c r="A3" i="8"/>
  <c r="A3" i="3"/>
  <c r="A3" i="2"/>
  <c r="E1" i="3"/>
  <c r="H3" i="8"/>
  <c r="H2" i="8"/>
  <c r="H1" i="8"/>
  <c r="A1" i="8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<sst xmlns="http://schemas.openxmlformats.org/spreadsheetml/2006/main" count="849" uniqueCount="592">
  <si>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</si>
  <si>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</si>
  <si>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</si>
  <si>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</si>
  <si>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</si>
  <si>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</si>
  <si>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</si>
  <si>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</si>
  <si>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</si>
  <si>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</si>
  <si>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</si>
  <si>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</si>
  <si>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</si>
  <si>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</si>
  <si>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</si>
  <si>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</si>
  <si>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</si>
  <si>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</si>
  <si>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</si>
  <si>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</si>
  <si>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</si>
  <si>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</si>
  <si>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</si>
  <si>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</si>
  <si>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</si>
  <si>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</si>
  <si>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</si>
  <si>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</si>
  <si>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</si>
  <si>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</si>
  <si>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</si>
  <si>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</si>
  <si>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</si>
  <si>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</si>
  <si>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</si>
  <si>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</si>
  <si>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</si>
  <si>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</si>
  <si>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</si>
  <si>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</si>
  <si>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</si>
  <si>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</si>
  <si>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</si>
  <si>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</si>
  <si>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</si>
  <si>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</si>
  <si>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</si>
  <si>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</si>
  <si>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</si>
  <si>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</si>
  <si>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</si>
  <si>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</si>
  <si>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</si>
  <si>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</si>
  <si>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</si>
  <si>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</si>
  <si>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</si>
  <si>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</si>
  <si>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</si>
  <si>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</si>
  <si>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</si>
  <si>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</si>
  <si>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</si>
  <si>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</si>
  <si>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</si>
  <si>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</si>
  <si>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</si>
  <si>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</si>
  <si>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</si>
  <si>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</si>
  <si>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</si>
  <si>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</si>
  <si>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</si>
  <si>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</si>
  <si>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</si>
  <si>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</si>
  <si>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</si>
  <si>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</si>
  <si>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</si>
  <si>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</si>
  <si>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</si>
  <si>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</si>
  <si>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</si>
  <si>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</si>
  <si>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</si>
  <si>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</si>
  <si>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</si>
  <si>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</si>
  <si>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</si>
  <si>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</si>
  <si>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</si>
  <si>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</si>
  <si>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</si>
  <si>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</si>
  <si>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</si>
  <si>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</si>
  <si>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</si>
  <si>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</si>
  <si>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</si>
  <si>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</si>
  <si>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</si>
  <si>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</si>
  <si>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</si>
  <si>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</si>
  <si>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</si>
  <si>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</si>
  <si>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</si>
  <si>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</si>
  <si>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</si>
  <si>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</si>
  <si>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</si>
  <si>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</si>
  <si>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</si>
  <si>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</si>
  <si>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</si>
  <si>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</si>
  <si>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</si>
  <si>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</si>
  <si>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</si>
  <si>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</si>
  <si>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</si>
  <si>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</si>
  <si>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</si>
  <si>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</si>
  <si>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</si>
  <si>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</si>
  <si>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</si>
  <si>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</si>
  <si>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</si>
  <si>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</si>
  <si>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</si>
  <si>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</si>
  <si>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</si>
  <si>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</si>
  <si>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</si>
  <si>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</si>
  <si>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</si>
  <si>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</si>
  <si>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</si>
  <si>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</si>
  <si>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</si>
  <si>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</si>
  <si>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</si>
  <si>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</si>
  <si>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</si>
  <si>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</si>
  <si>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</si>
  <si>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</si>
  <si>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</si>
  <si>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</si>
  <si>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</si>
  <si>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</si>
  <si>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</si>
  <si>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</si>
  <si>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</si>
  <si>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</si>
  <si>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</si>
  <si>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</si>
  <si>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</si>
  <si>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</si>
  <si>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</si>
  <si>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</si>
  <si>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</si>
  <si>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</si>
  <si>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</si>
  <si>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</si>
  <si>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</si>
  <si>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</si>
  <si>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</si>
  <si>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</si>
  <si>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</si>
  <si>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</si>
  <si>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</si>
  <si>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</si>
  <si>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</si>
  <si>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</si>
  <si>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</si>
  <si>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</si>
  <si>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</si>
  <si>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</si>
  <si>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</si>
  <si>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</si>
  <si>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</si>
  <si>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</si>
  <si>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</si>
  <si>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</si>
  <si>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</si>
  <si>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</si>
  <si>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</si>
  <si>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</si>
  <si>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</si>
  <si>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</si>
  <si>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</si>
  <si>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</si>
  <si>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</si>
  <si>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</si>
  <si>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</si>
  <si>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</si>
  <si>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</si>
  <si>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</si>
  <si>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</si>
  <si>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</si>
  <si>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</si>
  <si>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</si>
  <si>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</si>
  <si>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</si>
  <si>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</si>
  <si>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</si>
  <si>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</si>
  <si>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</si>
  <si>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</si>
  <si>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</si>
  <si>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</si>
  <si>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</si>
  <si>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</si>
  <si>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</si>
  <si>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</si>
  <si>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</si>
  <si>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</si>
  <si>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</si>
  <si>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</si>
  <si>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</si>
  <si>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</si>
  <si>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</si>
  <si>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</si>
  <si>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</si>
  <si>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</si>
  <si>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</si>
  <si>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</si>
  <si>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</si>
  <si>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</si>
  <si>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</si>
  <si>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</si>
  <si>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</si>
  <si>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</si>
  <si>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</si>
  <si>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</si>
  <si>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</si>
  <si>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</si>
  <si>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</si>
  <si>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</si>
  <si>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</si>
  <si>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</si>
  <si>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</si>
  <si>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</si>
  <si>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</si>
  <si>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</si>
  <si>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</si>
  <si>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</si>
  <si>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</si>
  <si>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</si>
  <si>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</si>
  <si>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</si>
  <si>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</si>
  <si>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</si>
  <si>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</si>
  <si>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</si>
  <si>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</si>
  <si>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</si>
  <si>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</si>
  <si>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</si>
  <si>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</si>
  <si>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</si>
  <si>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</si>
  <si>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</si>
  <si>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</si>
  <si>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</si>
  <si>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</si>
  <si>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</si>
  <si>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</si>
  <si>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</si>
  <si>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</si>
  <si>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</si>
  <si>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</si>
  <si>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</si>
  <si>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</si>
  <si>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</si>
  <si>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</si>
  <si>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</si>
  <si>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</si>
  <si>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</si>
  <si>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</si>
  <si>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</si>
  <si>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</si>
  <si>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</si>
  <si>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</si>
  <si>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</si>
  <si>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</si>
  <si>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</si>
  <si>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</si>
  <si>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</si>
  <si>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</si>
  <si>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</si>
  <si>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</si>
  <si>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</si>
  <si>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</si>
  <si>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</si>
  <si>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</si>
  <si>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</si>
  <si>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</si>
  <si>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</si>
  <si>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</si>
  <si>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</si>
  <si>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</si>
  <si>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</si>
  <si>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</si>
  <si>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</si>
  <si>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</si>
  <si>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</si>
  <si>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</si>
  <si>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</si>
  <si>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</si>
  <si>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</si>
  <si>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</si>
  <si>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</si>
  <si>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</si>
  <si>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</si>
  <si>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</si>
  <si>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</si>
  <si>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</si>
  <si>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</si>
  <si>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</si>
  <si>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</si>
  <si>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</si>
  <si>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</si>
  <si>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</si>
  <si>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</si>
  <si>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</si>
  <si>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</si>
  <si>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</si>
  <si>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</si>
  <si>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</si>
  <si>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</si>
  <si>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</si>
  <si>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</si>
  <si>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</si>
  <si>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</si>
  <si>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</si>
  <si>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</si>
  <si>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</si>
  <si>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</si>
  <si>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</si>
  <si>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</si>
  <si>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</si>
  <si>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</si>
  <si>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</si>
  <si>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</si>
  <si>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</si>
  <si>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</si>
  <si>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</si>
  <si>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</si>
  <si>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</si>
  <si>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</si>
  <si>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</si>
  <si>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</si>
  <si>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</si>
  <si>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</si>
  <si>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</si>
  <si>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</si>
  <si>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</si>
  <si>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</si>
  <si>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</si>
  <si>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</si>
  <si>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</si>
  <si>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</si>
  <si>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</si>
  <si>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</si>
  <si>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</si>
  <si>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</si>
  <si>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</si>
  <si>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</si>
  <si>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</si>
  <si>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</si>
  <si>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</si>
  <si>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</si>
  <si>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</si>
  <si>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</si>
  <si>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</si>
  <si>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</si>
  <si>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</si>
  <si>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</si>
  <si>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</si>
  <si>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</si>
  <si>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</si>
  <si>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</si>
  <si>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</si>
  <si>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</si>
  <si>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</si>
  <si>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</si>
  <si>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</si>
  <si>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</si>
  <si>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</si>
  <si>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</si>
  <si>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</si>
  <si>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</si>
  <si>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</si>
  <si>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</si>
  <si>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</si>
  <si>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</si>
  <si>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</si>
  <si>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</si>
  <si>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</si>
  <si>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</si>
  <si>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</si>
  <si>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</si>
  <si>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</si>
  <si>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</si>
  <si>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</si>
  <si>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</si>
  <si>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</si>
  <si>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</si>
  <si>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</si>
  <si>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</si>
  <si>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</si>
  <si>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</si>
  <si>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</si>
  <si>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</si>
  <si>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</si>
  <si>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</si>
  <si>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</si>
  <si>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</si>
  <si>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</si>
  <si>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</si>
  <si>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</si>
  <si>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</si>
  <si>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</si>
  <si>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</si>
  <si>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</si>
  <si>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</si>
  <si>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</si>
  <si>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</si>
  <si>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</si>
  <si>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</si>
  <si>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</si>
  <si>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</si>
  <si>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</si>
  <si>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</si>
  <si>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</si>
  <si>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</si>
  <si>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</si>
  <si>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</si>
  <si>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</si>
  <si>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</si>
  <si>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</si>
  <si>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</si>
  <si>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</si>
  <si>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</si>
  <si>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</si>
  <si>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</si>
  <si>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</si>
  <si>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</si>
  <si>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</si>
  <si>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</si>
  <si>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</si>
  <si>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</si>
  <si>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</si>
  <si>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</si>
  <si>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</si>
  <si>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</si>
  <si>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</si>
  <si>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</si>
  <si>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</si>
  <si>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</si>
  <si>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</si>
  <si>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</si>
  <si>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</si>
  <si>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</si>
  <si>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</si>
  <si>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</si>
  <si>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</si>
  <si>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</si>
  <si>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</si>
  <si>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</si>
  <si>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</si>
  <si>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</si>
  <si>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</si>
  <si>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</si>
  <si>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</si>
  <si>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</si>
  <si>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</si>
  <si>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</si>
  <si>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</si>
  <si>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</si>
  <si>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</si>
  <si>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</si>
  <si>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</si>
  <si>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</si>
  <si>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</si>
  <si>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</si>
  <si>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</si>
  <si>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</si>
  <si>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</si>
  <si>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</si>
  <si>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</si>
  <si>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</si>
  <si>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</si>
  <si>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</si>
  <si>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</si>
  <si>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</si>
  <si>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</si>
  <si>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</si>
  <si>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</si>
  <si>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</si>
  <si>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</si>
  <si>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</si>
  <si>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</si>
  <si>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</si>
  <si>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</si>
  <si>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</si>
  <si>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</si>
  <si>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</si>
  <si>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</si>
  <si>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</si>
  <si>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</si>
  <si>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</si>
  <si>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</si>
  <si>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</si>
  <si>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</si>
  <si>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</si>
  <si>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</si>
  <si>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</si>
  <si>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</si>
  <si>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</si>
  <si>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</si>
  <si>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</si>
  <si>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</si>
  <si>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</si>
  <si>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</si>
  <si>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</si>
  <si>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</si>
  <si>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</si>
  <si>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</si>
  <si>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</si>
  <si>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</si>
  <si>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</si>
  <si>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</si>
  <si>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</si>
  <si>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</si>
  <si>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</si>
  <si>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</si>
  <si>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</si>
  <si>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</si>
  <si>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</si>
  <si>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</si>
  <si>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</si>
  <si>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</si>
  <si>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</si>
  <si>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</si>
  <si>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</si>
  <si>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</si>
  <si>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</si>
  <si>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</si>
  <si>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</si>
  <si>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</si>
  <si>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</si>
  <si>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</si>
  <si>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</si>
  <si>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</si>
  <si>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</si>
  <si>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</si>
  <si>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</si>
  <si>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</si>
  <si>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</si>
  <si>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</si>
  <si>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</si>
  <si>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</si>
  <si>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</si>
  <si>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</si>
  <si>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</si>
  <si>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</si>
  <si>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</si>
  <si>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</si>
  <si>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</si>
  <si>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</si>
  <si>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</si>
  <si>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</si>
  <si>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</si>
  <si>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</si>
  <si>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</si>
  <si>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</si>
  <si>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</si>
  <si>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</si>
  <si>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</si>
  <si>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</si>
  <si>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</si>
  <si>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</si>
  <si>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</si>
  <si>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Universidad de Guanajuato</t>
  </si>
  <si>
    <t>Del 01 de enero al 31 de marzo del 2025</t>
  </si>
  <si>
    <t>PEPS</t>
  </si>
  <si>
    <t>Lineal</t>
  </si>
  <si>
    <t>Varias 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</si>
</sst>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1"/>
  </cellStyleXfs>
  <cellXfs count="128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4" fontId="7" fillId="6" borderId="1" xfId="0" applyNumberFormat="1" applyFont="1" applyFill="1" applyBorder="1"/>
    <xf numFmtId="0" fontId="9" fillId="7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4" fontId="0" fillId="0" borderId="0" xfId="0" applyNumberForma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horizontal="left" wrapText="1"/>
    </xf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2">
    <cellStyle name="Normal" xfId="0" builtinId="0"/>
    <cellStyle name="Normal 2 3 3" xfId="1" xr:uid="{A29603F3-32BE-4A33-8B85-0168662C5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50</xdr:row>
      <xdr:rowOff>161924</xdr:rowOff>
    </xdr:from>
    <xdr:to>
      <xdr:col>1</xdr:col>
      <xdr:colOff>1362075</xdr:colOff>
      <xdr:row>53</xdr:row>
      <xdr:rowOff>180975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E7A5B15-FC42-4DE5-833B-278FF8DCB3B8}"/>
            </a:ext>
          </a:extLst>
        </xdr:cNvPr>
        <xdr:cNvSpPr txBox="1"/>
      </xdr:nvSpPr>
      <xdr:spPr>
        <a:xfrm>
          <a:off x="133350" y="724852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38100</xdr:colOff>
      <xdr:row>50</xdr:row>
      <xdr:rowOff>114300</xdr:rowOff>
    </xdr:from>
    <xdr:to>
      <xdr:col>1</xdr:col>
      <xdr:colOff>1514475</xdr:colOff>
      <xdr:row>50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314E24E-7BB8-4E53-BB7B-6A798ADE554E}"/>
            </a:ext>
          </a:extLst>
        </xdr:cNvPr>
        <xdr:cNvCxnSpPr/>
      </xdr:nvCxnSpPr>
      <xdr:spPr>
        <a:xfrm>
          <a:off x="38100" y="7200900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2811990</xdr:colOff>
      <xdr:row>50</xdr:row>
      <xdr:rowOff>161924</xdr:rowOff>
    </xdr:from>
    <xdr:to>
      <xdr:col>1</xdr:col>
      <xdr:colOff>4733926</xdr:colOff>
      <xdr:row>54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EA567DA-D6B4-4522-9580-3AB19D7C931A}"/>
            </a:ext>
          </a:extLst>
        </xdr:cNvPr>
        <xdr:cNvSpPr txBox="1"/>
      </xdr:nvSpPr>
      <xdr:spPr>
        <a:xfrm>
          <a:off x="3802590" y="7248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2505075</xdr:colOff>
      <xdr:row>50</xdr:row>
      <xdr:rowOff>114300</xdr:rowOff>
    </xdr:from>
    <xdr:to>
      <xdr:col>2</xdr:col>
      <xdr:colOff>209550</xdr:colOff>
      <xdr:row>50</xdr:row>
      <xdr:rowOff>114300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570F751-2B73-471A-A67B-B79C261AC74B}"/>
            </a:ext>
          </a:extLst>
        </xdr:cNvPr>
        <xdr:cNvCxnSpPr/>
      </xdr:nvCxnSpPr>
      <xdr:spPr>
        <a:xfrm>
          <a:off x="3495675" y="7200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8" t="s">
        <v>587</v>
      </c>
      <c r="B1" s="109"/>
      <c r="C1" s="55" t="s">
        <v>0</v>
      </c>
      <c r="D1" s="56">
        <v>2025</v>
      </c>
    </row>
    <row r="2" spans="1:4" ht="11.25" customHeight="1" x14ac:dyDescent="0.25">
      <c r="A2" s="110" t="s">
        <v>1</v>
      </c>
      <c r="B2" s="111"/>
      <c r="C2" s="57" t="s">
        <v>2</v>
      </c>
      <c r="D2" s="58" t="s">
        <v>586</v>
      </c>
    </row>
    <row r="3" spans="1:4" ht="11.25" customHeight="1" x14ac:dyDescent="0.25">
      <c r="A3" s="110" t="s">
        <v>588</v>
      </c>
      <c r="B3" s="111"/>
      <c r="C3" s="57" t="s">
        <v>3</v>
      </c>
      <c r="D3" s="59">
        <v>1</v>
      </c>
    </row>
    <row r="4" spans="1:4" ht="11.25" customHeight="1" thickBot="1" x14ac:dyDescent="0.3">
      <c r="A4" s="110" t="s">
        <v>4</v>
      </c>
      <c r="B4" s="111"/>
      <c r="C4" s="60"/>
      <c r="D4" s="61"/>
    </row>
    <row r="5" spans="1:4" ht="15" customHeight="1" x14ac:dyDescent="0.25">
      <c r="A5" s="90" t="s">
        <v>5</v>
      </c>
      <c r="B5" s="91" t="s">
        <v>6</v>
      </c>
      <c r="C5" s="1"/>
      <c r="D5" s="1"/>
    </row>
    <row r="6" spans="1:4" ht="9.75" customHeight="1" x14ac:dyDescent="0.25">
      <c r="A6" s="92"/>
      <c r="B6" s="93"/>
      <c r="C6" s="1"/>
      <c r="D6" s="1"/>
    </row>
    <row r="7" spans="1:4" ht="9.75" customHeight="1" x14ac:dyDescent="0.25">
      <c r="A7" s="94"/>
      <c r="B7" s="95" t="s">
        <v>7</v>
      </c>
      <c r="C7" s="1"/>
      <c r="D7" s="1"/>
    </row>
    <row r="8" spans="1:4" ht="9.75" customHeight="1" x14ac:dyDescent="0.25">
      <c r="A8" s="94"/>
      <c r="B8" s="95"/>
      <c r="C8" s="1"/>
      <c r="D8" s="1"/>
    </row>
    <row r="9" spans="1:4" ht="9.75" customHeight="1" x14ac:dyDescent="0.25">
      <c r="A9" s="94"/>
      <c r="B9" s="96" t="s">
        <v>8</v>
      </c>
      <c r="C9" s="1"/>
      <c r="D9" s="1"/>
    </row>
    <row r="10" spans="1:4" ht="9.75" customHeight="1" x14ac:dyDescent="0.25">
      <c r="A10" s="97" t="s">
        <v>9</v>
      </c>
      <c r="B10" s="98" t="s">
        <v>10</v>
      </c>
      <c r="C10" s="1"/>
      <c r="D10" s="1"/>
    </row>
    <row r="11" spans="1:4" ht="9.75" customHeight="1" x14ac:dyDescent="0.25">
      <c r="A11" s="97" t="s">
        <v>11</v>
      </c>
      <c r="B11" s="98" t="s">
        <v>12</v>
      </c>
      <c r="C11" s="1"/>
      <c r="D11" s="1"/>
    </row>
    <row r="12" spans="1:4" ht="9.75" customHeight="1" x14ac:dyDescent="0.25">
      <c r="A12" s="97" t="s">
        <v>13</v>
      </c>
      <c r="B12" s="98" t="s">
        <v>14</v>
      </c>
      <c r="C12" s="1"/>
      <c r="D12" s="1"/>
    </row>
    <row r="13" spans="1:4" ht="9.75" customHeight="1" x14ac:dyDescent="0.25">
      <c r="A13" s="97" t="s">
        <v>15</v>
      </c>
      <c r="B13" s="98" t="s">
        <v>16</v>
      </c>
      <c r="C13" s="1"/>
      <c r="D13" s="1"/>
    </row>
    <row r="14" spans="1:4" ht="9.75" customHeight="1" x14ac:dyDescent="0.25">
      <c r="A14" s="97" t="s">
        <v>17</v>
      </c>
      <c r="B14" s="98" t="s">
        <v>18</v>
      </c>
      <c r="C14" s="1"/>
      <c r="D14" s="1"/>
    </row>
    <row r="15" spans="1:4" ht="9.75" customHeight="1" x14ac:dyDescent="0.25">
      <c r="A15" s="97" t="s">
        <v>19</v>
      </c>
      <c r="B15" s="98" t="s">
        <v>20</v>
      </c>
      <c r="C15" s="1"/>
      <c r="D15" s="1"/>
    </row>
    <row r="16" spans="1:4" ht="9.75" customHeight="1" x14ac:dyDescent="0.25">
      <c r="A16" s="97" t="s">
        <v>21</v>
      </c>
      <c r="B16" s="98" t="s">
        <v>22</v>
      </c>
      <c r="C16" s="1"/>
      <c r="D16" s="1"/>
    </row>
    <row r="17" spans="1:2" ht="9.75" customHeight="1" x14ac:dyDescent="0.25">
      <c r="A17" s="97" t="s">
        <v>23</v>
      </c>
      <c r="B17" s="98" t="s">
        <v>24</v>
      </c>
    </row>
    <row r="18" spans="1:2" ht="9.75" customHeight="1" x14ac:dyDescent="0.25">
      <c r="A18" s="97" t="s">
        <v>25</v>
      </c>
      <c r="B18" s="98" t="s">
        <v>26</v>
      </c>
    </row>
    <row r="19" spans="1:2" ht="9.75" customHeight="1" x14ac:dyDescent="0.25">
      <c r="A19" s="97" t="s">
        <v>27</v>
      </c>
      <c r="B19" s="98" t="s">
        <v>28</v>
      </c>
    </row>
    <row r="20" spans="1:2" ht="9.75" customHeight="1" x14ac:dyDescent="0.25">
      <c r="A20" s="97" t="s">
        <v>29</v>
      </c>
      <c r="B20" s="98" t="s">
        <v>30</v>
      </c>
    </row>
    <row r="21" spans="1:2" ht="9.75" customHeight="1" x14ac:dyDescent="0.25">
      <c r="A21" s="97" t="s">
        <v>31</v>
      </c>
      <c r="B21" s="98" t="s">
        <v>32</v>
      </c>
    </row>
    <row r="22" spans="1:2" ht="9.75" customHeight="1" x14ac:dyDescent="0.25">
      <c r="A22" s="97" t="s">
        <v>33</v>
      </c>
      <c r="B22" s="98" t="s">
        <v>34</v>
      </c>
    </row>
    <row r="23" spans="1:2" ht="9.75" customHeight="1" x14ac:dyDescent="0.25">
      <c r="A23" s="97" t="s">
        <v>35</v>
      </c>
      <c r="B23" s="98" t="s">
        <v>36</v>
      </c>
    </row>
    <row r="24" spans="1:2" ht="9.75" customHeight="1" x14ac:dyDescent="0.25">
      <c r="A24" s="97" t="s">
        <v>37</v>
      </c>
      <c r="B24" s="98" t="s">
        <v>38</v>
      </c>
    </row>
    <row r="25" spans="1:2" ht="9.75" customHeight="1" x14ac:dyDescent="0.25">
      <c r="A25" s="97" t="s">
        <v>39</v>
      </c>
      <c r="B25" s="98" t="s">
        <v>40</v>
      </c>
    </row>
    <row r="26" spans="1:2" ht="9.75" customHeight="1" x14ac:dyDescent="0.25">
      <c r="A26" s="97" t="s">
        <v>41</v>
      </c>
      <c r="B26" s="98" t="s">
        <v>42</v>
      </c>
    </row>
    <row r="27" spans="1:2" ht="9.75" customHeight="1" x14ac:dyDescent="0.25">
      <c r="A27" s="97" t="s">
        <v>43</v>
      </c>
      <c r="B27" s="98" t="s">
        <v>44</v>
      </c>
    </row>
    <row r="28" spans="1:2" ht="9.75" customHeight="1" x14ac:dyDescent="0.25">
      <c r="A28" s="97" t="s">
        <v>45</v>
      </c>
      <c r="B28" s="98" t="s">
        <v>46</v>
      </c>
    </row>
    <row r="29" spans="1:2" ht="9.75" customHeight="1" x14ac:dyDescent="0.25">
      <c r="A29" s="97" t="s">
        <v>47</v>
      </c>
      <c r="B29" s="98" t="s">
        <v>48</v>
      </c>
    </row>
    <row r="30" spans="1:2" ht="9.75" customHeight="1" x14ac:dyDescent="0.25">
      <c r="A30" s="97" t="s">
        <v>49</v>
      </c>
      <c r="B30" s="98" t="s">
        <v>50</v>
      </c>
    </row>
    <row r="31" spans="1:2" ht="9.75" customHeight="1" x14ac:dyDescent="0.25">
      <c r="A31" s="97" t="s">
        <v>51</v>
      </c>
      <c r="B31" s="98" t="s">
        <v>52</v>
      </c>
    </row>
    <row r="32" spans="1:2" ht="9.75" customHeight="1" x14ac:dyDescent="0.25">
      <c r="A32" s="97" t="s">
        <v>53</v>
      </c>
      <c r="B32" s="98" t="s">
        <v>54</v>
      </c>
    </row>
    <row r="33" spans="1:2" ht="15" customHeight="1" x14ac:dyDescent="0.25">
      <c r="A33" s="99"/>
      <c r="B33" s="100"/>
    </row>
    <row r="34" spans="1:2" ht="15" customHeight="1" x14ac:dyDescent="0.25">
      <c r="A34" s="99"/>
      <c r="B34" s="100"/>
    </row>
    <row r="35" spans="1:2" ht="9.75" customHeight="1" x14ac:dyDescent="0.25">
      <c r="A35" s="97" t="s">
        <v>55</v>
      </c>
      <c r="B35" s="101" t="s">
        <v>56</v>
      </c>
    </row>
    <row r="36" spans="1:2" ht="9.75" customHeight="1" x14ac:dyDescent="0.25">
      <c r="A36" s="97" t="s">
        <v>57</v>
      </c>
      <c r="B36" s="101" t="s">
        <v>58</v>
      </c>
    </row>
    <row r="37" spans="1:2" ht="9.75" customHeight="1" x14ac:dyDescent="0.25">
      <c r="A37" s="94"/>
      <c r="B37" s="98"/>
    </row>
    <row r="38" spans="1:2" ht="9.75" customHeight="1" x14ac:dyDescent="0.25">
      <c r="A38" s="94"/>
      <c r="B38" s="95" t="s">
        <v>59</v>
      </c>
    </row>
    <row r="39" spans="1:2" ht="9.75" customHeight="1" x14ac:dyDescent="0.25">
      <c r="A39" s="94" t="s">
        <v>60</v>
      </c>
      <c r="B39" s="101" t="s">
        <v>61</v>
      </c>
    </row>
    <row r="40" spans="1:2" ht="9.75" customHeight="1" x14ac:dyDescent="0.25">
      <c r="A40" s="94"/>
      <c r="B40" s="101" t="s">
        <v>62</v>
      </c>
    </row>
    <row r="41" spans="1:2" ht="9.75" customHeight="1" x14ac:dyDescent="0.25">
      <c r="A41" s="94"/>
      <c r="B41" s="102" t="s">
        <v>63</v>
      </c>
    </row>
    <row r="42" spans="1:2" ht="9.75" customHeight="1" x14ac:dyDescent="0.25">
      <c r="A42" s="94"/>
      <c r="B42" s="102" t="s">
        <v>64</v>
      </c>
    </row>
    <row r="43" spans="1:2" ht="9.75" customHeight="1" thickBot="1" x14ac:dyDescent="0.3">
      <c r="A43" s="103"/>
      <c r="B43" s="104"/>
    </row>
    <row r="44" spans="1:2" ht="9.75" customHeight="1" x14ac:dyDescent="0.25">
      <c r="A44" s="1"/>
      <c r="B44" s="1"/>
    </row>
    <row r="45" spans="1:2" ht="32.25" customHeight="1" x14ac:dyDescent="0.25">
      <c r="A45" s="106" t="s">
        <v>65</v>
      </c>
      <c r="B45" s="10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4"/>
  <sheetViews>
    <sheetView topLeftCell="A120" zoomScaleNormal="100" workbookViewId="0">
      <selection activeCell="G117" sqref="G11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2" t="str">
        <f>'Notas a los Edos Financieros'!A1</f>
        <v>Universidad de Guanajuato</v>
      </c>
      <c r="B1" s="113"/>
      <c r="C1" s="113"/>
      <c r="D1" s="69" t="s">
        <v>0</v>
      </c>
      <c r="E1" s="63">
        <f>'Notas a los Edos Financieros'!D1</f>
        <v>2025</v>
      </c>
    </row>
    <row r="2" spans="1:5" ht="11.25" customHeight="1" x14ac:dyDescent="0.25">
      <c r="A2" s="112" t="s">
        <v>66</v>
      </c>
      <c r="B2" s="113"/>
      <c r="C2" s="113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12" t="str">
        <f>'Notas a los Edos Financieros'!A3</f>
        <v>Del 01 de enero al 31 de marzo del 2025</v>
      </c>
      <c r="B3" s="113"/>
      <c r="C3" s="113"/>
      <c r="D3" s="69" t="s">
        <v>3</v>
      </c>
      <c r="E3" s="63">
        <f>'Notas a los Edos Financieros'!D3</f>
        <v>1</v>
      </c>
    </row>
    <row r="4" spans="1:5" ht="11.25" customHeight="1" x14ac:dyDescent="0.25">
      <c r="A4" s="112" t="s">
        <v>4</v>
      </c>
      <c r="B4" s="113"/>
      <c r="C4" s="113"/>
      <c r="D4" s="70"/>
      <c r="E4" s="70"/>
    </row>
    <row r="5" spans="1:5" ht="9.75" customHeight="1" x14ac:dyDescent="0.25">
      <c r="A5" s="64" t="s">
        <v>67</v>
      </c>
      <c r="B5" s="65"/>
      <c r="C5" s="65"/>
      <c r="D5" s="71"/>
      <c r="E5" s="65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65" t="s">
        <v>68</v>
      </c>
      <c r="B7" s="65"/>
      <c r="C7" s="65"/>
      <c r="D7" s="71"/>
      <c r="E7" s="65"/>
    </row>
    <row r="8" spans="1:5" ht="9.7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ht="9.75" customHeight="1" x14ac:dyDescent="0.25">
      <c r="A9" s="7">
        <v>4000</v>
      </c>
      <c r="B9" s="8" t="s">
        <v>10</v>
      </c>
      <c r="C9" s="9">
        <v>1284129598</v>
      </c>
      <c r="D9" s="10">
        <v>1</v>
      </c>
      <c r="E9" s="2"/>
    </row>
    <row r="10" spans="1:5" ht="9.75" customHeight="1" x14ac:dyDescent="0.25">
      <c r="A10" s="7">
        <v>4100</v>
      </c>
      <c r="B10" s="8" t="s">
        <v>74</v>
      </c>
      <c r="C10" s="9">
        <v>189423502</v>
      </c>
      <c r="D10" s="10">
        <v>0.1475112025998348</v>
      </c>
      <c r="E10" s="6"/>
    </row>
    <row r="11" spans="1:5" ht="11.25" customHeight="1" x14ac:dyDescent="0.25">
      <c r="A11" s="7">
        <v>4110</v>
      </c>
      <c r="B11" s="8" t="s">
        <v>75</v>
      </c>
      <c r="C11" s="9">
        <v>0</v>
      </c>
      <c r="D11" s="10">
        <v>0</v>
      </c>
      <c r="E11" s="6"/>
    </row>
    <row r="12" spans="1:5" ht="9.75" customHeight="1" x14ac:dyDescent="0.25">
      <c r="A12" s="11">
        <v>4111</v>
      </c>
      <c r="B12" s="1" t="s">
        <v>76</v>
      </c>
      <c r="C12" s="12">
        <v>0</v>
      </c>
      <c r="D12" s="10">
        <v>0</v>
      </c>
      <c r="E12" s="6"/>
    </row>
    <row r="13" spans="1:5" ht="9.75" customHeight="1" x14ac:dyDescent="0.25">
      <c r="A13" s="11">
        <v>4112</v>
      </c>
      <c r="B13" s="1" t="s">
        <v>77</v>
      </c>
      <c r="C13" s="12">
        <v>0</v>
      </c>
      <c r="D13" s="10">
        <v>0</v>
      </c>
      <c r="E13" s="6"/>
    </row>
    <row r="14" spans="1:5" ht="9.75" customHeight="1" x14ac:dyDescent="0.25">
      <c r="A14" s="11">
        <v>4113</v>
      </c>
      <c r="B14" s="1" t="s">
        <v>78</v>
      </c>
      <c r="C14" s="12">
        <v>0</v>
      </c>
      <c r="D14" s="10">
        <v>0</v>
      </c>
      <c r="E14" s="6"/>
    </row>
    <row r="15" spans="1:5" ht="9.75" customHeight="1" x14ac:dyDescent="0.25">
      <c r="A15" s="11">
        <v>4114</v>
      </c>
      <c r="B15" s="1" t="s">
        <v>79</v>
      </c>
      <c r="C15" s="12">
        <v>0</v>
      </c>
      <c r="D15" s="10">
        <v>0</v>
      </c>
      <c r="E15" s="6"/>
    </row>
    <row r="16" spans="1:5" ht="9.75" customHeight="1" x14ac:dyDescent="0.25">
      <c r="A16" s="11">
        <v>4115</v>
      </c>
      <c r="B16" s="1" t="s">
        <v>80</v>
      </c>
      <c r="C16" s="12">
        <v>0</v>
      </c>
      <c r="D16" s="10">
        <v>0</v>
      </c>
      <c r="E16" s="6"/>
    </row>
    <row r="17" spans="1:5" ht="9.75" customHeight="1" x14ac:dyDescent="0.25">
      <c r="A17" s="11">
        <v>4116</v>
      </c>
      <c r="B17" s="1" t="s">
        <v>81</v>
      </c>
      <c r="C17" s="12">
        <v>0</v>
      </c>
      <c r="D17" s="10">
        <v>0</v>
      </c>
      <c r="E17" s="6"/>
    </row>
    <row r="18" spans="1:5" ht="9.75" customHeight="1" x14ac:dyDescent="0.25">
      <c r="A18" s="11">
        <v>4117</v>
      </c>
      <c r="B18" s="1" t="s">
        <v>82</v>
      </c>
      <c r="C18" s="12">
        <v>0</v>
      </c>
      <c r="D18" s="10">
        <v>0</v>
      </c>
      <c r="E18" s="6"/>
    </row>
    <row r="19" spans="1:5" ht="9.75" customHeight="1" x14ac:dyDescent="0.25">
      <c r="A19" s="11">
        <v>4118</v>
      </c>
      <c r="B19" s="13" t="s">
        <v>83</v>
      </c>
      <c r="C19" s="12">
        <v>0</v>
      </c>
      <c r="D19" s="10">
        <v>0</v>
      </c>
      <c r="E19" s="6"/>
    </row>
    <row r="20" spans="1:5" ht="9.75" customHeight="1" x14ac:dyDescent="0.25">
      <c r="A20" s="11">
        <v>4119</v>
      </c>
      <c r="B20" s="1" t="s">
        <v>84</v>
      </c>
      <c r="C20" s="12">
        <v>0</v>
      </c>
      <c r="D20" s="10">
        <v>0</v>
      </c>
      <c r="E20" s="6"/>
    </row>
    <row r="21" spans="1:5" ht="9.75" customHeight="1" x14ac:dyDescent="0.25">
      <c r="A21" s="7">
        <v>4120</v>
      </c>
      <c r="B21" s="8" t="s">
        <v>85</v>
      </c>
      <c r="C21" s="9">
        <v>14354789</v>
      </c>
      <c r="D21" s="10">
        <v>1.1178613159228206E-2</v>
      </c>
      <c r="E21" s="6"/>
    </row>
    <row r="22" spans="1:5" ht="9.75" customHeight="1" x14ac:dyDescent="0.25">
      <c r="A22" s="11">
        <v>4121</v>
      </c>
      <c r="B22" s="1" t="s">
        <v>86</v>
      </c>
      <c r="C22" s="12">
        <v>0</v>
      </c>
      <c r="D22" s="10">
        <v>0</v>
      </c>
      <c r="E22" s="6"/>
    </row>
    <row r="23" spans="1:5" ht="9.75" customHeight="1" x14ac:dyDescent="0.25">
      <c r="A23" s="11">
        <v>4122</v>
      </c>
      <c r="B23" s="1" t="s">
        <v>87</v>
      </c>
      <c r="C23" s="12">
        <v>0</v>
      </c>
      <c r="D23" s="10">
        <v>0</v>
      </c>
      <c r="E23" s="6"/>
    </row>
    <row r="24" spans="1:5" ht="9.75" customHeight="1" x14ac:dyDescent="0.25">
      <c r="A24" s="11">
        <v>4123</v>
      </c>
      <c r="B24" s="1" t="s">
        <v>88</v>
      </c>
      <c r="C24" s="12">
        <v>7569225</v>
      </c>
      <c r="D24" s="10">
        <v>5.8944401122579529E-3</v>
      </c>
      <c r="E24" s="6"/>
    </row>
    <row r="25" spans="1:5" ht="9.75" customHeight="1" x14ac:dyDescent="0.25">
      <c r="A25" s="11">
        <v>4124</v>
      </c>
      <c r="B25" s="1" t="s">
        <v>89</v>
      </c>
      <c r="C25" s="12">
        <v>0</v>
      </c>
      <c r="D25" s="10">
        <v>0</v>
      </c>
      <c r="E25" s="6"/>
    </row>
    <row r="26" spans="1:5" ht="9.75" customHeight="1" x14ac:dyDescent="0.25">
      <c r="A26" s="11">
        <v>4129</v>
      </c>
      <c r="B26" s="1" t="s">
        <v>90</v>
      </c>
      <c r="C26" s="12">
        <v>6785564</v>
      </c>
      <c r="D26" s="10">
        <v>5.2841730469702529E-3</v>
      </c>
      <c r="E26" s="6"/>
    </row>
    <row r="27" spans="1:5" ht="9.75" customHeight="1" x14ac:dyDescent="0.25">
      <c r="A27" s="7">
        <v>4130</v>
      </c>
      <c r="B27" s="8" t="s">
        <v>91</v>
      </c>
      <c r="C27" s="9">
        <v>0</v>
      </c>
      <c r="D27" s="10">
        <v>0</v>
      </c>
      <c r="E27" s="6"/>
    </row>
    <row r="28" spans="1:5" ht="9.75" customHeight="1" x14ac:dyDescent="0.25">
      <c r="A28" s="11">
        <v>4131</v>
      </c>
      <c r="B28" s="1" t="s">
        <v>92</v>
      </c>
      <c r="C28" s="12">
        <v>0</v>
      </c>
      <c r="D28" s="10">
        <v>0</v>
      </c>
      <c r="E28" s="6"/>
    </row>
    <row r="29" spans="1:5" ht="9.75" customHeight="1" x14ac:dyDescent="0.25">
      <c r="A29" s="11">
        <v>4132</v>
      </c>
      <c r="B29" s="13" t="s">
        <v>93</v>
      </c>
      <c r="C29" s="12">
        <v>0</v>
      </c>
      <c r="D29" s="10">
        <v>0</v>
      </c>
      <c r="E29" s="6"/>
    </row>
    <row r="30" spans="1:5" ht="9.75" customHeight="1" x14ac:dyDescent="0.25">
      <c r="A30" s="7">
        <v>4140</v>
      </c>
      <c r="B30" s="8" t="s">
        <v>94</v>
      </c>
      <c r="C30" s="9">
        <v>0</v>
      </c>
      <c r="D30" s="10">
        <v>0</v>
      </c>
      <c r="E30" s="6"/>
    </row>
    <row r="31" spans="1:5" ht="9.75" customHeight="1" x14ac:dyDescent="0.25">
      <c r="A31" s="11">
        <v>4141</v>
      </c>
      <c r="B31" s="1" t="s">
        <v>95</v>
      </c>
      <c r="C31" s="12">
        <v>0</v>
      </c>
      <c r="D31" s="10">
        <v>0</v>
      </c>
      <c r="E31" s="6"/>
    </row>
    <row r="32" spans="1:5" ht="9.75" customHeight="1" x14ac:dyDescent="0.25">
      <c r="A32" s="11">
        <v>4143</v>
      </c>
      <c r="B32" s="1" t="s">
        <v>96</v>
      </c>
      <c r="C32" s="12">
        <v>0</v>
      </c>
      <c r="D32" s="10">
        <v>0</v>
      </c>
      <c r="E32" s="6"/>
    </row>
    <row r="33" spans="1:5" ht="9.75" customHeight="1" x14ac:dyDescent="0.25">
      <c r="A33" s="11">
        <v>4144</v>
      </c>
      <c r="B33" s="1" t="s">
        <v>97</v>
      </c>
      <c r="C33" s="12">
        <v>0</v>
      </c>
      <c r="D33" s="10">
        <v>0</v>
      </c>
      <c r="E33" s="6"/>
    </row>
    <row r="34" spans="1:5" ht="9.75" customHeight="1" x14ac:dyDescent="0.25">
      <c r="A34" s="11">
        <v>4145</v>
      </c>
      <c r="B34" s="13" t="s">
        <v>98</v>
      </c>
      <c r="C34" s="12">
        <v>0</v>
      </c>
      <c r="D34" s="10">
        <v>0</v>
      </c>
      <c r="E34" s="6"/>
    </row>
    <row r="35" spans="1:5" ht="9.75" customHeight="1" x14ac:dyDescent="0.25">
      <c r="A35" s="11">
        <v>4149</v>
      </c>
      <c r="B35" s="1" t="s">
        <v>99</v>
      </c>
      <c r="C35" s="12">
        <v>0</v>
      </c>
      <c r="D35" s="10">
        <v>0</v>
      </c>
      <c r="E35" s="6"/>
    </row>
    <row r="36" spans="1:5" ht="9.75" customHeight="1" x14ac:dyDescent="0.25">
      <c r="A36" s="7">
        <v>4150</v>
      </c>
      <c r="B36" s="8" t="s">
        <v>100</v>
      </c>
      <c r="C36" s="9">
        <v>4814185</v>
      </c>
      <c r="D36" s="10">
        <v>3.748986874063138E-3</v>
      </c>
      <c r="E36" s="6"/>
    </row>
    <row r="37" spans="1:5" ht="9.75" customHeight="1" x14ac:dyDescent="0.25">
      <c r="A37" s="11">
        <v>4151</v>
      </c>
      <c r="B37" s="1" t="s">
        <v>100</v>
      </c>
      <c r="C37" s="12">
        <v>4814185</v>
      </c>
      <c r="D37" s="10">
        <v>3.748986874063138E-3</v>
      </c>
      <c r="E37" s="6"/>
    </row>
    <row r="38" spans="1:5" ht="9.75" customHeight="1" x14ac:dyDescent="0.25">
      <c r="A38" s="11">
        <v>4154</v>
      </c>
      <c r="B38" s="13" t="s">
        <v>101</v>
      </c>
      <c r="C38" s="12">
        <v>0</v>
      </c>
      <c r="D38" s="10">
        <v>0</v>
      </c>
      <c r="E38" s="6"/>
    </row>
    <row r="39" spans="1:5" ht="9.75" customHeight="1" x14ac:dyDescent="0.25">
      <c r="A39" s="7">
        <v>4160</v>
      </c>
      <c r="B39" s="8" t="s">
        <v>102</v>
      </c>
      <c r="C39" s="9">
        <v>0</v>
      </c>
      <c r="D39" s="10">
        <v>0</v>
      </c>
      <c r="E39" s="6"/>
    </row>
    <row r="40" spans="1:5" ht="9.75" customHeight="1" x14ac:dyDescent="0.25">
      <c r="A40" s="11">
        <v>4161</v>
      </c>
      <c r="B40" s="1" t="s">
        <v>103</v>
      </c>
      <c r="C40" s="12">
        <v>0</v>
      </c>
      <c r="D40" s="10">
        <v>0</v>
      </c>
      <c r="E40" s="6"/>
    </row>
    <row r="41" spans="1:5" ht="9.75" customHeight="1" x14ac:dyDescent="0.25">
      <c r="A41" s="11">
        <v>4162</v>
      </c>
      <c r="B41" s="1" t="s">
        <v>104</v>
      </c>
      <c r="C41" s="12">
        <v>0</v>
      </c>
      <c r="D41" s="10">
        <v>0</v>
      </c>
      <c r="E41" s="6"/>
    </row>
    <row r="42" spans="1:5" ht="9.75" customHeight="1" x14ac:dyDescent="0.25">
      <c r="A42" s="11">
        <v>4163</v>
      </c>
      <c r="B42" s="1" t="s">
        <v>105</v>
      </c>
      <c r="C42" s="12">
        <v>0</v>
      </c>
      <c r="D42" s="10">
        <v>0</v>
      </c>
      <c r="E42" s="6"/>
    </row>
    <row r="43" spans="1:5" ht="9.75" customHeight="1" x14ac:dyDescent="0.25">
      <c r="A43" s="11">
        <v>4164</v>
      </c>
      <c r="B43" s="1" t="s">
        <v>106</v>
      </c>
      <c r="C43" s="12">
        <v>0</v>
      </c>
      <c r="D43" s="10">
        <v>0</v>
      </c>
      <c r="E43" s="6"/>
    </row>
    <row r="44" spans="1:5" ht="9.75" customHeight="1" x14ac:dyDescent="0.25">
      <c r="A44" s="11">
        <v>4165</v>
      </c>
      <c r="B44" s="1" t="s">
        <v>107</v>
      </c>
      <c r="C44" s="12">
        <v>0</v>
      </c>
      <c r="D44" s="10">
        <v>0</v>
      </c>
      <c r="E44" s="6"/>
    </row>
    <row r="45" spans="1:5" ht="9.75" customHeight="1" x14ac:dyDescent="0.25">
      <c r="A45" s="11">
        <v>4166</v>
      </c>
      <c r="B45" s="13" t="s">
        <v>108</v>
      </c>
      <c r="C45" s="12">
        <v>0</v>
      </c>
      <c r="D45" s="10">
        <v>0</v>
      </c>
      <c r="E45" s="6"/>
    </row>
    <row r="46" spans="1:5" ht="9.75" customHeight="1" x14ac:dyDescent="0.25">
      <c r="A46" s="11">
        <v>4168</v>
      </c>
      <c r="B46" s="1" t="s">
        <v>109</v>
      </c>
      <c r="C46" s="12">
        <v>0</v>
      </c>
      <c r="D46" s="10">
        <v>0</v>
      </c>
      <c r="E46" s="6"/>
    </row>
    <row r="47" spans="1:5" ht="9.75" customHeight="1" x14ac:dyDescent="0.25">
      <c r="A47" s="11">
        <v>4169</v>
      </c>
      <c r="B47" s="1" t="s">
        <v>110</v>
      </c>
      <c r="C47" s="12">
        <v>0</v>
      </c>
      <c r="D47" s="10">
        <v>0</v>
      </c>
      <c r="E47" s="6"/>
    </row>
    <row r="48" spans="1:5" ht="9.75" customHeight="1" x14ac:dyDescent="0.25">
      <c r="A48" s="7">
        <v>4170</v>
      </c>
      <c r="B48" s="8" t="s">
        <v>111</v>
      </c>
      <c r="C48" s="9">
        <v>170254528</v>
      </c>
      <c r="D48" s="10">
        <v>0.13258360256654345</v>
      </c>
      <c r="E48" s="6"/>
    </row>
    <row r="49" spans="1:5" ht="9.75" customHeight="1" x14ac:dyDescent="0.25">
      <c r="A49" s="11">
        <v>4171</v>
      </c>
      <c r="B49" s="1" t="s">
        <v>112</v>
      </c>
      <c r="C49" s="12">
        <v>0</v>
      </c>
      <c r="D49" s="10">
        <v>0</v>
      </c>
      <c r="E49" s="6"/>
    </row>
    <row r="50" spans="1:5" ht="9.75" customHeight="1" x14ac:dyDescent="0.25">
      <c r="A50" s="11">
        <v>4172</v>
      </c>
      <c r="B50" s="1" t="s">
        <v>113</v>
      </c>
      <c r="C50" s="12">
        <v>0</v>
      </c>
      <c r="D50" s="10">
        <v>0</v>
      </c>
      <c r="E50" s="6"/>
    </row>
    <row r="51" spans="1:5" ht="9.75" customHeight="1" x14ac:dyDescent="0.25">
      <c r="A51" s="11">
        <v>4173</v>
      </c>
      <c r="B51" s="13" t="s">
        <v>114</v>
      </c>
      <c r="C51" s="12">
        <v>0</v>
      </c>
      <c r="D51" s="10">
        <v>0</v>
      </c>
      <c r="E51" s="6"/>
    </row>
    <row r="52" spans="1:5" ht="9.75" customHeight="1" x14ac:dyDescent="0.25">
      <c r="A52" s="11">
        <v>4174</v>
      </c>
      <c r="B52" s="13" t="s">
        <v>115</v>
      </c>
      <c r="C52" s="12">
        <v>0</v>
      </c>
      <c r="D52" s="10">
        <v>0</v>
      </c>
      <c r="E52" s="6"/>
    </row>
    <row r="53" spans="1:5" ht="9.75" customHeight="1" x14ac:dyDescent="0.25">
      <c r="A53" s="11">
        <v>4175</v>
      </c>
      <c r="B53" s="13" t="s">
        <v>116</v>
      </c>
      <c r="C53" s="12">
        <v>0</v>
      </c>
      <c r="D53" s="10">
        <v>0</v>
      </c>
      <c r="E53" s="6"/>
    </row>
    <row r="54" spans="1:5" ht="9.75" customHeight="1" x14ac:dyDescent="0.25">
      <c r="A54" s="11">
        <v>4176</v>
      </c>
      <c r="B54" s="13" t="s">
        <v>117</v>
      </c>
      <c r="C54" s="12">
        <v>0</v>
      </c>
      <c r="D54" s="10">
        <v>0</v>
      </c>
      <c r="E54" s="6"/>
    </row>
    <row r="55" spans="1:5" ht="9.75" customHeight="1" x14ac:dyDescent="0.25">
      <c r="A55" s="11">
        <v>4177</v>
      </c>
      <c r="B55" s="13" t="s">
        <v>118</v>
      </c>
      <c r="C55" s="12">
        <v>0</v>
      </c>
      <c r="D55" s="10">
        <v>0</v>
      </c>
      <c r="E55" s="6"/>
    </row>
    <row r="56" spans="1:5" ht="9.75" customHeight="1" x14ac:dyDescent="0.25">
      <c r="A56" s="11">
        <v>4178</v>
      </c>
      <c r="B56" s="13" t="s">
        <v>119</v>
      </c>
      <c r="C56" s="12">
        <v>170254528</v>
      </c>
      <c r="D56" s="10">
        <v>0.13258360256654345</v>
      </c>
      <c r="E56" s="6"/>
    </row>
    <row r="57" spans="1:5" ht="9.75" customHeight="1" x14ac:dyDescent="0.25">
      <c r="A57" s="7">
        <v>4200</v>
      </c>
      <c r="B57" s="14" t="s">
        <v>120</v>
      </c>
      <c r="C57" s="9">
        <v>1094678662</v>
      </c>
      <c r="D57" s="10">
        <v>0.85246743429157756</v>
      </c>
      <c r="E57" s="6"/>
    </row>
    <row r="58" spans="1:5" ht="9.75" customHeight="1" x14ac:dyDescent="0.25">
      <c r="A58" s="7">
        <v>4210</v>
      </c>
      <c r="B58" s="14" t="s">
        <v>121</v>
      </c>
      <c r="C58" s="9">
        <v>2094300</v>
      </c>
      <c r="D58" s="10">
        <v>1.6309101562051373E-3</v>
      </c>
      <c r="E58" s="6"/>
    </row>
    <row r="59" spans="1:5" ht="9.75" customHeight="1" x14ac:dyDescent="0.25">
      <c r="A59" s="11">
        <v>4211</v>
      </c>
      <c r="B59" s="1" t="s">
        <v>122</v>
      </c>
      <c r="C59" s="12">
        <v>0</v>
      </c>
      <c r="D59" s="10">
        <v>0</v>
      </c>
      <c r="E59" s="6"/>
    </row>
    <row r="60" spans="1:5" ht="9.75" customHeight="1" x14ac:dyDescent="0.25">
      <c r="A60" s="11">
        <v>4212</v>
      </c>
      <c r="B60" s="1" t="s">
        <v>123</v>
      </c>
      <c r="C60" s="12">
        <v>0</v>
      </c>
      <c r="D60" s="10">
        <v>0</v>
      </c>
      <c r="E60" s="6"/>
    </row>
    <row r="61" spans="1:5" ht="9.75" customHeight="1" x14ac:dyDescent="0.25">
      <c r="A61" s="11">
        <v>4213</v>
      </c>
      <c r="B61" s="1" t="s">
        <v>124</v>
      </c>
      <c r="C61" s="12">
        <v>2094300</v>
      </c>
      <c r="D61" s="10">
        <v>1.6309101562051373E-3</v>
      </c>
      <c r="E61" s="6"/>
    </row>
    <row r="62" spans="1:5" ht="9.75" customHeight="1" x14ac:dyDescent="0.25">
      <c r="A62" s="11">
        <v>4214</v>
      </c>
      <c r="B62" s="1" t="s">
        <v>125</v>
      </c>
      <c r="C62" s="12">
        <v>0</v>
      </c>
      <c r="D62" s="10">
        <v>0</v>
      </c>
      <c r="E62" s="6"/>
    </row>
    <row r="63" spans="1:5" ht="9.75" customHeight="1" x14ac:dyDescent="0.25">
      <c r="A63" s="11">
        <v>4215</v>
      </c>
      <c r="B63" s="1" t="s">
        <v>126</v>
      </c>
      <c r="C63" s="12">
        <v>0</v>
      </c>
      <c r="D63" s="10">
        <v>0</v>
      </c>
      <c r="E63" s="6"/>
    </row>
    <row r="64" spans="1:5" ht="9.75" customHeight="1" x14ac:dyDescent="0.25">
      <c r="A64" s="7">
        <v>4220</v>
      </c>
      <c r="B64" s="8" t="s">
        <v>127</v>
      </c>
      <c r="C64" s="9">
        <v>1092584362</v>
      </c>
      <c r="D64" s="10">
        <v>0.85083652413537236</v>
      </c>
      <c r="E64" s="6"/>
    </row>
    <row r="65" spans="1:5" ht="9.75" customHeight="1" x14ac:dyDescent="0.25">
      <c r="A65" s="11">
        <v>4221</v>
      </c>
      <c r="B65" s="1" t="s">
        <v>128</v>
      </c>
      <c r="C65" s="12">
        <v>0</v>
      </c>
      <c r="D65" s="10">
        <v>0</v>
      </c>
      <c r="E65" s="6"/>
    </row>
    <row r="66" spans="1:5" ht="9.75" customHeight="1" x14ac:dyDescent="0.25">
      <c r="A66" s="11">
        <v>4223</v>
      </c>
      <c r="B66" s="1" t="s">
        <v>129</v>
      </c>
      <c r="C66" s="12">
        <v>1092584362</v>
      </c>
      <c r="D66" s="10">
        <v>0.85083652413537236</v>
      </c>
      <c r="E66" s="6"/>
    </row>
    <row r="67" spans="1:5" ht="9.75" customHeight="1" x14ac:dyDescent="0.25">
      <c r="A67" s="11">
        <v>4225</v>
      </c>
      <c r="B67" s="1" t="s">
        <v>130</v>
      </c>
      <c r="C67" s="12">
        <v>0</v>
      </c>
      <c r="D67" s="10">
        <v>0</v>
      </c>
      <c r="E67" s="6"/>
    </row>
    <row r="68" spans="1:5" ht="9.75" customHeight="1" x14ac:dyDescent="0.25">
      <c r="A68" s="11">
        <v>4227</v>
      </c>
      <c r="B68" s="1" t="s">
        <v>131</v>
      </c>
      <c r="C68" s="12">
        <v>0</v>
      </c>
      <c r="D68" s="10">
        <v>0</v>
      </c>
      <c r="E68" s="6"/>
    </row>
    <row r="69" spans="1:5" ht="9.75" customHeight="1" x14ac:dyDescent="0.25">
      <c r="A69" s="15">
        <v>4300</v>
      </c>
      <c r="B69" s="8" t="s">
        <v>132</v>
      </c>
      <c r="C69" s="9">
        <v>27434</v>
      </c>
      <c r="D69" s="10">
        <v>2.1363108587678717E-5</v>
      </c>
      <c r="E69" s="6"/>
    </row>
    <row r="70" spans="1:5" ht="9.75" customHeight="1" x14ac:dyDescent="0.25">
      <c r="A70" s="15">
        <v>4310</v>
      </c>
      <c r="B70" s="8" t="s">
        <v>133</v>
      </c>
      <c r="C70" s="9">
        <v>0</v>
      </c>
      <c r="D70" s="10">
        <v>0</v>
      </c>
      <c r="E70" s="6"/>
    </row>
    <row r="71" spans="1:5" ht="9.75" customHeight="1" x14ac:dyDescent="0.25">
      <c r="A71" s="5">
        <v>4311</v>
      </c>
      <c r="B71" s="1" t="s">
        <v>134</v>
      </c>
      <c r="C71" s="12">
        <v>0</v>
      </c>
      <c r="D71" s="10">
        <v>0</v>
      </c>
      <c r="E71" s="6"/>
    </row>
    <row r="72" spans="1:5" ht="9.75" customHeight="1" x14ac:dyDescent="0.25">
      <c r="A72" s="5">
        <v>4319</v>
      </c>
      <c r="B72" s="1" t="s">
        <v>135</v>
      </c>
      <c r="C72" s="12">
        <v>0</v>
      </c>
      <c r="D72" s="10">
        <v>0</v>
      </c>
      <c r="E72" s="6"/>
    </row>
    <row r="73" spans="1:5" ht="9.75" customHeight="1" x14ac:dyDescent="0.25">
      <c r="A73" s="15">
        <v>4320</v>
      </c>
      <c r="B73" s="8" t="s">
        <v>136</v>
      </c>
      <c r="C73" s="9">
        <v>0</v>
      </c>
      <c r="D73" s="10">
        <v>0</v>
      </c>
      <c r="E73" s="6"/>
    </row>
    <row r="74" spans="1:5" ht="9.75" customHeight="1" x14ac:dyDescent="0.25">
      <c r="A74" s="5">
        <v>4321</v>
      </c>
      <c r="B74" s="1" t="s">
        <v>137</v>
      </c>
      <c r="C74" s="12">
        <v>0</v>
      </c>
      <c r="D74" s="10">
        <v>0</v>
      </c>
      <c r="E74" s="6"/>
    </row>
    <row r="75" spans="1:5" ht="9.75" customHeight="1" x14ac:dyDescent="0.25">
      <c r="A75" s="5">
        <v>4322</v>
      </c>
      <c r="B75" s="1" t="s">
        <v>138</v>
      </c>
      <c r="C75" s="12">
        <v>0</v>
      </c>
      <c r="D75" s="10">
        <v>0</v>
      </c>
      <c r="E75" s="6"/>
    </row>
    <row r="76" spans="1:5" ht="9.75" customHeight="1" x14ac:dyDescent="0.25">
      <c r="A76" s="5">
        <v>4323</v>
      </c>
      <c r="B76" s="1" t="s">
        <v>139</v>
      </c>
      <c r="C76" s="12">
        <v>0</v>
      </c>
      <c r="D76" s="10">
        <v>0</v>
      </c>
      <c r="E76" s="6"/>
    </row>
    <row r="77" spans="1:5" ht="9.75" customHeight="1" x14ac:dyDescent="0.25">
      <c r="A77" s="5">
        <v>4324</v>
      </c>
      <c r="B77" s="1" t="s">
        <v>140</v>
      </c>
      <c r="C77" s="12">
        <v>0</v>
      </c>
      <c r="D77" s="10">
        <v>0</v>
      </c>
      <c r="E77" s="6"/>
    </row>
    <row r="78" spans="1:5" ht="9.75" customHeight="1" x14ac:dyDescent="0.25">
      <c r="A78" s="5">
        <v>4325</v>
      </c>
      <c r="B78" s="1" t="s">
        <v>141</v>
      </c>
      <c r="C78" s="12">
        <v>0</v>
      </c>
      <c r="D78" s="10">
        <v>0</v>
      </c>
      <c r="E78" s="6"/>
    </row>
    <row r="79" spans="1:5" ht="9.75" customHeight="1" x14ac:dyDescent="0.25">
      <c r="A79" s="15">
        <v>4330</v>
      </c>
      <c r="B79" s="8" t="s">
        <v>142</v>
      </c>
      <c r="C79" s="9">
        <v>0</v>
      </c>
      <c r="D79" s="10">
        <v>0</v>
      </c>
      <c r="E79" s="6"/>
    </row>
    <row r="80" spans="1:5" ht="9.75" customHeight="1" x14ac:dyDescent="0.25">
      <c r="A80" s="5">
        <v>4331</v>
      </c>
      <c r="B80" s="1" t="s">
        <v>142</v>
      </c>
      <c r="C80" s="12">
        <v>0</v>
      </c>
      <c r="D80" s="10">
        <v>0</v>
      </c>
      <c r="E80" s="6"/>
    </row>
    <row r="81" spans="1:7" ht="9.75" customHeight="1" x14ac:dyDescent="0.25">
      <c r="A81" s="15">
        <v>4340</v>
      </c>
      <c r="B81" s="8" t="s">
        <v>143</v>
      </c>
      <c r="C81" s="9">
        <v>0</v>
      </c>
      <c r="D81" s="10">
        <v>0</v>
      </c>
      <c r="E81" s="6"/>
    </row>
    <row r="82" spans="1:7" ht="9.75" customHeight="1" x14ac:dyDescent="0.25">
      <c r="A82" s="5">
        <v>4341</v>
      </c>
      <c r="B82" s="1" t="s">
        <v>143</v>
      </c>
      <c r="C82" s="12">
        <v>0</v>
      </c>
      <c r="D82" s="10">
        <v>0</v>
      </c>
      <c r="E82" s="6"/>
    </row>
    <row r="83" spans="1:7" ht="9.75" customHeight="1" x14ac:dyDescent="0.25">
      <c r="A83" s="15">
        <v>4390</v>
      </c>
      <c r="B83" s="8" t="s">
        <v>144</v>
      </c>
      <c r="C83" s="9">
        <v>27434</v>
      </c>
      <c r="D83" s="10">
        <v>2.1363108587678717E-5</v>
      </c>
      <c r="E83" s="6"/>
    </row>
    <row r="84" spans="1:7" ht="9.75" customHeight="1" x14ac:dyDescent="0.25">
      <c r="A84" s="5">
        <v>4392</v>
      </c>
      <c r="B84" s="1" t="s">
        <v>145</v>
      </c>
      <c r="C84" s="12">
        <v>0</v>
      </c>
      <c r="D84" s="10">
        <v>0</v>
      </c>
      <c r="E84" s="6"/>
    </row>
    <row r="85" spans="1:7" ht="9.75" customHeight="1" x14ac:dyDescent="0.25">
      <c r="A85" s="5">
        <v>4393</v>
      </c>
      <c r="B85" s="1" t="s">
        <v>146</v>
      </c>
      <c r="C85" s="12">
        <v>27434</v>
      </c>
      <c r="D85" s="10">
        <v>2.1364666062879219E-5</v>
      </c>
      <c r="E85" s="6"/>
    </row>
    <row r="86" spans="1:7" ht="9.75" customHeight="1" x14ac:dyDescent="0.25">
      <c r="A86" s="5">
        <v>4394</v>
      </c>
      <c r="B86" s="1" t="s">
        <v>147</v>
      </c>
      <c r="C86" s="12">
        <v>0</v>
      </c>
      <c r="D86" s="10">
        <v>0</v>
      </c>
      <c r="E86" s="6"/>
    </row>
    <row r="87" spans="1:7" ht="9.75" customHeight="1" x14ac:dyDescent="0.25">
      <c r="A87" s="5">
        <v>4395</v>
      </c>
      <c r="B87" s="1" t="s">
        <v>148</v>
      </c>
      <c r="C87" s="12">
        <v>0</v>
      </c>
      <c r="D87" s="10">
        <v>0</v>
      </c>
      <c r="E87" s="6"/>
    </row>
    <row r="88" spans="1:7" ht="9.75" customHeight="1" x14ac:dyDescent="0.25">
      <c r="A88" s="5">
        <v>4396</v>
      </c>
      <c r="B88" s="1" t="s">
        <v>149</v>
      </c>
      <c r="C88" s="12">
        <v>0</v>
      </c>
      <c r="D88" s="10">
        <v>0</v>
      </c>
      <c r="E88" s="6"/>
    </row>
    <row r="89" spans="1:7" ht="9.75" customHeight="1" x14ac:dyDescent="0.25">
      <c r="A89" s="5">
        <v>4397</v>
      </c>
      <c r="B89" s="1" t="s">
        <v>150</v>
      </c>
      <c r="C89" s="12">
        <v>0</v>
      </c>
      <c r="D89" s="10">
        <v>0</v>
      </c>
      <c r="E89" s="6"/>
    </row>
    <row r="90" spans="1:7" ht="9.75" customHeight="1" x14ac:dyDescent="0.25">
      <c r="A90" s="5">
        <v>4399</v>
      </c>
      <c r="B90" s="1" t="s">
        <v>144</v>
      </c>
      <c r="C90" s="12">
        <v>0</v>
      </c>
      <c r="D90" s="10">
        <v>-1.5574752005014921E-9</v>
      </c>
      <c r="E90" s="6"/>
    </row>
    <row r="91" spans="1:7" ht="9.75" customHeight="1" x14ac:dyDescent="0.25">
      <c r="A91" s="2"/>
      <c r="B91" s="2"/>
      <c r="C91" s="2"/>
      <c r="D91" s="6"/>
      <c r="E91" s="2"/>
    </row>
    <row r="92" spans="1:7" ht="9.75" customHeight="1" x14ac:dyDescent="0.25">
      <c r="A92" s="65" t="s">
        <v>151</v>
      </c>
      <c r="B92" s="65"/>
      <c r="C92" s="65"/>
      <c r="D92" s="71"/>
      <c r="E92" s="65"/>
    </row>
    <row r="93" spans="1:7" ht="9.75" customHeight="1" x14ac:dyDescent="0.25">
      <c r="A93" s="66" t="s">
        <v>69</v>
      </c>
      <c r="B93" s="66" t="s">
        <v>70</v>
      </c>
      <c r="C93" s="72" t="s">
        <v>71</v>
      </c>
      <c r="D93" s="73" t="s">
        <v>72</v>
      </c>
      <c r="E93" s="72" t="s">
        <v>73</v>
      </c>
    </row>
    <row r="94" spans="1:7" ht="9.75" customHeight="1" x14ac:dyDescent="0.25">
      <c r="A94" s="15">
        <v>5000</v>
      </c>
      <c r="B94" s="8" t="s">
        <v>12</v>
      </c>
      <c r="C94" s="9">
        <v>969518023</v>
      </c>
      <c r="D94" s="10">
        <v>1</v>
      </c>
      <c r="E94" s="1"/>
      <c r="F94" s="105"/>
      <c r="G94" s="105"/>
    </row>
    <row r="95" spans="1:7" ht="9.75" customHeight="1" x14ac:dyDescent="0.25">
      <c r="A95" s="15">
        <v>5100</v>
      </c>
      <c r="B95" s="8" t="s">
        <v>152</v>
      </c>
      <c r="C95" s="9">
        <v>893721567</v>
      </c>
      <c r="D95" s="10">
        <v>0.92182047775749187</v>
      </c>
      <c r="E95" s="1"/>
    </row>
    <row r="96" spans="1:7" ht="9.75" customHeight="1" x14ac:dyDescent="0.25">
      <c r="A96" s="15">
        <v>5110</v>
      </c>
      <c r="B96" s="8" t="s">
        <v>153</v>
      </c>
      <c r="C96" s="9">
        <v>797941500</v>
      </c>
      <c r="D96" s="10">
        <v>0.82302905301837992</v>
      </c>
      <c r="E96" s="1"/>
    </row>
    <row r="97" spans="1:5" ht="9.75" customHeight="1" x14ac:dyDescent="0.25">
      <c r="A97" s="5">
        <v>5111</v>
      </c>
      <c r="B97" s="1" t="s">
        <v>154</v>
      </c>
      <c r="C97" s="12">
        <v>202673568</v>
      </c>
      <c r="D97" s="10">
        <v>0.20904569360636693</v>
      </c>
      <c r="E97" s="1"/>
    </row>
    <row r="98" spans="1:5" ht="9.75" customHeight="1" x14ac:dyDescent="0.25">
      <c r="A98" s="5">
        <v>5112</v>
      </c>
      <c r="B98" s="1" t="s">
        <v>155</v>
      </c>
      <c r="C98" s="12">
        <v>92806676</v>
      </c>
      <c r="D98" s="10">
        <v>9.57245493192352E-2</v>
      </c>
      <c r="E98" s="1"/>
    </row>
    <row r="99" spans="1:5" ht="9.75" customHeight="1" x14ac:dyDescent="0.25">
      <c r="A99" s="5">
        <v>5113</v>
      </c>
      <c r="B99" s="1" t="s">
        <v>156</v>
      </c>
      <c r="C99" s="12">
        <v>67179290</v>
      </c>
      <c r="D99" s="10">
        <v>6.9291429625560591E-2</v>
      </c>
      <c r="E99" s="1"/>
    </row>
    <row r="100" spans="1:5" ht="9.75" customHeight="1" x14ac:dyDescent="0.25">
      <c r="A100" s="5">
        <v>5114</v>
      </c>
      <c r="B100" s="1" t="s">
        <v>157</v>
      </c>
      <c r="C100" s="12">
        <v>132277226</v>
      </c>
      <c r="D100" s="10">
        <v>0.1364360667765821</v>
      </c>
      <c r="E100" s="1"/>
    </row>
    <row r="101" spans="1:5" ht="11.25" customHeight="1" x14ac:dyDescent="0.25">
      <c r="A101" s="5">
        <v>5115</v>
      </c>
      <c r="B101" s="1" t="s">
        <v>158</v>
      </c>
      <c r="C101" s="12">
        <v>213514657</v>
      </c>
      <c r="D101" s="10">
        <v>0.22022763217837027</v>
      </c>
      <c r="E101" s="1"/>
    </row>
    <row r="102" spans="1:5" ht="9.75" customHeight="1" x14ac:dyDescent="0.25">
      <c r="A102" s="5">
        <v>5116</v>
      </c>
      <c r="B102" s="1" t="s">
        <v>159</v>
      </c>
      <c r="C102" s="12">
        <v>89490083</v>
      </c>
      <c r="D102" s="10">
        <v>9.2303681512264812E-2</v>
      </c>
      <c r="E102" s="1"/>
    </row>
    <row r="103" spans="1:5" ht="9.75" customHeight="1" x14ac:dyDescent="0.25">
      <c r="A103" s="15">
        <v>5120</v>
      </c>
      <c r="B103" s="8" t="s">
        <v>160</v>
      </c>
      <c r="C103" s="9">
        <v>14201696</v>
      </c>
      <c r="D103" s="10">
        <v>1.4648202131156871E-2</v>
      </c>
      <c r="E103" s="1"/>
    </row>
    <row r="104" spans="1:5" ht="9.75" customHeight="1" x14ac:dyDescent="0.25">
      <c r="A104" s="5">
        <v>5121</v>
      </c>
      <c r="B104" s="1" t="s">
        <v>161</v>
      </c>
      <c r="C104" s="12">
        <v>4059373</v>
      </c>
      <c r="D104" s="10">
        <v>4.1870010616873263E-3</v>
      </c>
      <c r="E104" s="1"/>
    </row>
    <row r="105" spans="1:5" ht="9.75" customHeight="1" x14ac:dyDescent="0.25">
      <c r="A105" s="5">
        <v>5122</v>
      </c>
      <c r="B105" s="1" t="s">
        <v>162</v>
      </c>
      <c r="C105" s="12">
        <v>2331470</v>
      </c>
      <c r="D105" s="10">
        <v>2.4047722062722865E-3</v>
      </c>
      <c r="E105" s="1"/>
    </row>
    <row r="106" spans="1:5" ht="9.75" customHeight="1" x14ac:dyDescent="0.25">
      <c r="A106" s="5">
        <v>5123</v>
      </c>
      <c r="B106" s="1" t="s">
        <v>163</v>
      </c>
      <c r="C106" s="12">
        <v>0</v>
      </c>
      <c r="D106" s="10"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12">
        <v>1426517</v>
      </c>
      <c r="D107" s="10">
        <v>1.4713671775210162E-3</v>
      </c>
      <c r="E107" s="1"/>
    </row>
    <row r="108" spans="1:5" ht="9.75" customHeight="1" x14ac:dyDescent="0.25">
      <c r="A108" s="5">
        <v>5125</v>
      </c>
      <c r="B108" s="1" t="s">
        <v>165</v>
      </c>
      <c r="C108" s="12">
        <v>1241013</v>
      </c>
      <c r="D108" s="10">
        <v>1.280030868946454E-3</v>
      </c>
      <c r="E108" s="1"/>
    </row>
    <row r="109" spans="1:5" ht="9.75" customHeight="1" x14ac:dyDescent="0.25">
      <c r="A109" s="5">
        <v>5126</v>
      </c>
      <c r="B109" s="1" t="s">
        <v>166</v>
      </c>
      <c r="C109" s="12">
        <v>2611707</v>
      </c>
      <c r="D109" s="10">
        <v>2.6938199524449273E-3</v>
      </c>
      <c r="E109" s="1"/>
    </row>
    <row r="110" spans="1:5" ht="9.75" customHeight="1" x14ac:dyDescent="0.25">
      <c r="A110" s="5">
        <v>5127</v>
      </c>
      <c r="B110" s="1" t="s">
        <v>167</v>
      </c>
      <c r="C110" s="12">
        <v>859468</v>
      </c>
      <c r="D110" s="10">
        <v>8.8648996494933654E-4</v>
      </c>
      <c r="E110" s="1"/>
    </row>
    <row r="111" spans="1:5" ht="9.75" customHeight="1" x14ac:dyDescent="0.25">
      <c r="A111" s="5">
        <v>5128</v>
      </c>
      <c r="B111" s="1" t="s">
        <v>168</v>
      </c>
      <c r="C111" s="12">
        <v>0</v>
      </c>
      <c r="D111" s="10"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12">
        <v>1672148</v>
      </c>
      <c r="D112" s="10">
        <v>1.7247208993355228E-3</v>
      </c>
      <c r="E112" s="1"/>
    </row>
    <row r="113" spans="1:5" ht="9.75" customHeight="1" x14ac:dyDescent="0.25">
      <c r="A113" s="15">
        <v>5130</v>
      </c>
      <c r="B113" s="8" t="s">
        <v>170</v>
      </c>
      <c r="C113" s="9">
        <v>81578371</v>
      </c>
      <c r="D113" s="10">
        <v>8.414322260795512E-2</v>
      </c>
      <c r="E113" s="1"/>
    </row>
    <row r="114" spans="1:5" ht="9.75" customHeight="1" x14ac:dyDescent="0.25">
      <c r="A114" s="5">
        <v>5131</v>
      </c>
      <c r="B114" s="1" t="s">
        <v>171</v>
      </c>
      <c r="C114" s="12">
        <v>9492726</v>
      </c>
      <c r="D114" s="10">
        <v>9.7911805198258178E-3</v>
      </c>
      <c r="E114" s="1"/>
    </row>
    <row r="115" spans="1:5" ht="9.75" customHeight="1" x14ac:dyDescent="0.25">
      <c r="A115" s="5">
        <v>5132</v>
      </c>
      <c r="B115" s="1" t="s">
        <v>172</v>
      </c>
      <c r="C115" s="12">
        <v>29709662</v>
      </c>
      <c r="D115" s="10">
        <v>3.0643743833437237E-2</v>
      </c>
      <c r="E115" s="1"/>
    </row>
    <row r="116" spans="1:5" ht="9.75" customHeight="1" x14ac:dyDescent="0.25">
      <c r="A116" s="5">
        <v>5133</v>
      </c>
      <c r="B116" s="1" t="s">
        <v>173</v>
      </c>
      <c r="C116" s="12">
        <v>5997795</v>
      </c>
      <c r="D116" s="10">
        <v>6.1863677057473997E-3</v>
      </c>
      <c r="E116" s="1"/>
    </row>
    <row r="117" spans="1:5" ht="9.75" customHeight="1" x14ac:dyDescent="0.25">
      <c r="A117" s="5">
        <v>5134</v>
      </c>
      <c r="B117" s="1" t="s">
        <v>174</v>
      </c>
      <c r="C117" s="12">
        <v>907175</v>
      </c>
      <c r="D117" s="10">
        <v>9.3569688918367457E-4</v>
      </c>
      <c r="E117" s="1"/>
    </row>
    <row r="118" spans="1:5" ht="9.75" customHeight="1" x14ac:dyDescent="0.25">
      <c r="A118" s="5">
        <v>5135</v>
      </c>
      <c r="B118" s="1" t="s">
        <v>175</v>
      </c>
      <c r="C118" s="12">
        <v>15304001</v>
      </c>
      <c r="D118" s="10">
        <v>1.5785163973614621E-2</v>
      </c>
      <c r="E118" s="1"/>
    </row>
    <row r="119" spans="1:5" ht="9.75" customHeight="1" x14ac:dyDescent="0.25">
      <c r="A119" s="5">
        <v>5136</v>
      </c>
      <c r="B119" s="1" t="s">
        <v>176</v>
      </c>
      <c r="C119" s="12">
        <v>753898</v>
      </c>
      <c r="D119" s="10">
        <v>7.7760080840167983E-4</v>
      </c>
      <c r="E119" s="1"/>
    </row>
    <row r="120" spans="1:5" ht="9.75" customHeight="1" x14ac:dyDescent="0.25">
      <c r="A120" s="5">
        <v>5137</v>
      </c>
      <c r="B120" s="1" t="s">
        <v>177</v>
      </c>
      <c r="C120" s="12">
        <v>1913683</v>
      </c>
      <c r="D120" s="10">
        <v>1.9738498415230597E-3</v>
      </c>
      <c r="E120" s="1"/>
    </row>
    <row r="121" spans="1:5" ht="9.75" customHeight="1" x14ac:dyDescent="0.25">
      <c r="A121" s="5">
        <v>5138</v>
      </c>
      <c r="B121" s="1" t="s">
        <v>178</v>
      </c>
      <c r="C121" s="12">
        <v>2557166</v>
      </c>
      <c r="D121" s="10">
        <v>2.63756416493649E-3</v>
      </c>
      <c r="E121" s="1"/>
    </row>
    <row r="122" spans="1:5" ht="9.75" customHeight="1" x14ac:dyDescent="0.25">
      <c r="A122" s="5">
        <v>5139</v>
      </c>
      <c r="B122" s="1" t="s">
        <v>179</v>
      </c>
      <c r="C122" s="12">
        <v>14942265</v>
      </c>
      <c r="D122" s="10">
        <v>1.5412054871285143E-2</v>
      </c>
      <c r="E122" s="1"/>
    </row>
    <row r="123" spans="1:5" ht="9.75" customHeight="1" x14ac:dyDescent="0.25">
      <c r="A123" s="15">
        <v>5200</v>
      </c>
      <c r="B123" s="8" t="s">
        <v>180</v>
      </c>
      <c r="C123" s="9">
        <v>20115581</v>
      </c>
      <c r="D123" s="10">
        <v>2.074802167809103E-2</v>
      </c>
      <c r="E123" s="1"/>
    </row>
    <row r="124" spans="1:5" ht="9.75" customHeight="1" x14ac:dyDescent="0.25">
      <c r="A124" s="15">
        <v>5210</v>
      </c>
      <c r="B124" s="8" t="s">
        <v>181</v>
      </c>
      <c r="C124" s="9">
        <v>0</v>
      </c>
      <c r="D124" s="10">
        <v>0</v>
      </c>
      <c r="E124" s="1"/>
    </row>
    <row r="125" spans="1:5" ht="9.75" customHeight="1" x14ac:dyDescent="0.25">
      <c r="A125" s="5">
        <v>5211</v>
      </c>
      <c r="B125" s="1" t="s">
        <v>182</v>
      </c>
      <c r="C125" s="12">
        <v>0</v>
      </c>
      <c r="D125" s="10"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12">
        <v>0</v>
      </c>
      <c r="D126" s="10">
        <v>0</v>
      </c>
      <c r="E126" s="1"/>
    </row>
    <row r="127" spans="1:5" ht="9.75" customHeight="1" x14ac:dyDescent="0.25">
      <c r="A127" s="15">
        <v>5220</v>
      </c>
      <c r="B127" s="8" t="s">
        <v>184</v>
      </c>
      <c r="C127" s="9">
        <v>0</v>
      </c>
      <c r="D127" s="10">
        <v>0</v>
      </c>
      <c r="E127" s="1"/>
    </row>
    <row r="128" spans="1:5" ht="9.75" customHeight="1" x14ac:dyDescent="0.25">
      <c r="A128" s="5">
        <v>5221</v>
      </c>
      <c r="B128" s="1" t="s">
        <v>185</v>
      </c>
      <c r="C128" s="12">
        <v>0</v>
      </c>
      <c r="D128" s="10">
        <v>0</v>
      </c>
      <c r="E128" s="1"/>
    </row>
    <row r="129" spans="1:5" ht="9.75" customHeight="1" x14ac:dyDescent="0.25">
      <c r="A129" s="5">
        <v>5222</v>
      </c>
      <c r="B129" s="1" t="s">
        <v>186</v>
      </c>
      <c r="C129" s="12">
        <v>0</v>
      </c>
      <c r="D129" s="10">
        <v>0</v>
      </c>
      <c r="E129" s="1"/>
    </row>
    <row r="130" spans="1:5" ht="9.75" customHeight="1" x14ac:dyDescent="0.25">
      <c r="A130" s="15">
        <v>5230</v>
      </c>
      <c r="B130" s="8" t="s">
        <v>129</v>
      </c>
      <c r="C130" s="9">
        <v>0</v>
      </c>
      <c r="D130" s="10">
        <v>0</v>
      </c>
      <c r="E130" s="1"/>
    </row>
    <row r="131" spans="1:5" ht="9.75" customHeight="1" x14ac:dyDescent="0.25">
      <c r="A131" s="5">
        <v>5231</v>
      </c>
      <c r="B131" s="1" t="s">
        <v>187</v>
      </c>
      <c r="C131" s="12">
        <v>0</v>
      </c>
      <c r="D131" s="10">
        <v>0</v>
      </c>
      <c r="E131" s="1"/>
    </row>
    <row r="132" spans="1:5" ht="9.75" customHeight="1" x14ac:dyDescent="0.25">
      <c r="A132" s="5">
        <v>5232</v>
      </c>
      <c r="B132" s="1" t="s">
        <v>188</v>
      </c>
      <c r="C132" s="12">
        <v>0</v>
      </c>
      <c r="D132" s="10">
        <v>0</v>
      </c>
      <c r="E132" s="1"/>
    </row>
    <row r="133" spans="1:5" ht="9.75" customHeight="1" x14ac:dyDescent="0.25">
      <c r="A133" s="15">
        <v>5240</v>
      </c>
      <c r="B133" s="8" t="s">
        <v>189</v>
      </c>
      <c r="C133" s="9">
        <v>20115581</v>
      </c>
      <c r="D133" s="10">
        <v>2.074802167809103E-2</v>
      </c>
      <c r="E133" s="1"/>
    </row>
    <row r="134" spans="1:5" ht="9.75" customHeight="1" x14ac:dyDescent="0.25">
      <c r="A134" s="5">
        <v>5241</v>
      </c>
      <c r="B134" s="1" t="s">
        <v>190</v>
      </c>
      <c r="C134" s="12">
        <v>390915</v>
      </c>
      <c r="D134" s="10">
        <v>4.0320549996994642E-4</v>
      </c>
      <c r="E134" s="1"/>
    </row>
    <row r="135" spans="1:5" ht="9.75" customHeight="1" x14ac:dyDescent="0.25">
      <c r="A135" s="5">
        <v>5242</v>
      </c>
      <c r="B135" s="1" t="s">
        <v>191</v>
      </c>
      <c r="C135" s="12">
        <v>13938875</v>
      </c>
      <c r="D135" s="10">
        <v>1.437711794992156E-2</v>
      </c>
      <c r="E135" s="1"/>
    </row>
    <row r="136" spans="1:5" ht="9.75" customHeight="1" x14ac:dyDescent="0.25">
      <c r="A136" s="5">
        <v>5243</v>
      </c>
      <c r="B136" s="1" t="s">
        <v>192</v>
      </c>
      <c r="C136" s="12">
        <v>5785791</v>
      </c>
      <c r="D136" s="10">
        <v>5.9676982281995222E-3</v>
      </c>
      <c r="E136" s="1"/>
    </row>
    <row r="137" spans="1:5" ht="9.75" customHeight="1" x14ac:dyDescent="0.25">
      <c r="A137" s="5">
        <v>5244</v>
      </c>
      <c r="B137" s="1" t="s">
        <v>193</v>
      </c>
      <c r="C137" s="12">
        <v>0</v>
      </c>
      <c r="D137" s="10">
        <v>0</v>
      </c>
      <c r="E137" s="1"/>
    </row>
    <row r="138" spans="1:5" ht="9.75" customHeight="1" x14ac:dyDescent="0.25">
      <c r="A138" s="15">
        <v>5250</v>
      </c>
      <c r="B138" s="8" t="s">
        <v>130</v>
      </c>
      <c r="C138" s="9">
        <v>0</v>
      </c>
      <c r="D138" s="10">
        <v>0</v>
      </c>
      <c r="E138" s="1"/>
    </row>
    <row r="139" spans="1:5" ht="9.75" customHeight="1" x14ac:dyDescent="0.25">
      <c r="A139" s="5">
        <v>5251</v>
      </c>
      <c r="B139" s="1" t="s">
        <v>194</v>
      </c>
      <c r="C139" s="12">
        <v>0</v>
      </c>
      <c r="D139" s="10"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12">
        <v>0</v>
      </c>
      <c r="D140" s="10">
        <v>0</v>
      </c>
      <c r="E140" s="1"/>
    </row>
    <row r="141" spans="1:5" ht="9.75" customHeight="1" x14ac:dyDescent="0.25">
      <c r="A141" s="5">
        <v>5259</v>
      </c>
      <c r="B141" s="1" t="s">
        <v>196</v>
      </c>
      <c r="C141" s="12">
        <v>0</v>
      </c>
      <c r="D141" s="10">
        <v>0</v>
      </c>
      <c r="E141" s="1"/>
    </row>
    <row r="142" spans="1:5" ht="9.75" customHeight="1" x14ac:dyDescent="0.25">
      <c r="A142" s="15">
        <v>5260</v>
      </c>
      <c r="B142" s="8" t="s">
        <v>197</v>
      </c>
      <c r="C142" s="9">
        <v>0</v>
      </c>
      <c r="D142" s="10">
        <v>0</v>
      </c>
      <c r="E142" s="1"/>
    </row>
    <row r="143" spans="1:5" ht="9.75" customHeight="1" x14ac:dyDescent="0.25">
      <c r="A143" s="5">
        <v>5261</v>
      </c>
      <c r="B143" s="1" t="s">
        <v>198</v>
      </c>
      <c r="C143" s="12">
        <v>0</v>
      </c>
      <c r="D143" s="10">
        <v>0</v>
      </c>
      <c r="E143" s="1"/>
    </row>
    <row r="144" spans="1:5" ht="9.75" customHeight="1" x14ac:dyDescent="0.25">
      <c r="A144" s="5">
        <v>5262</v>
      </c>
      <c r="B144" s="1" t="s">
        <v>199</v>
      </c>
      <c r="C144" s="12">
        <v>0</v>
      </c>
      <c r="D144" s="10">
        <v>0</v>
      </c>
      <c r="E144" s="1"/>
    </row>
    <row r="145" spans="1:5" ht="9.75" customHeight="1" x14ac:dyDescent="0.25">
      <c r="A145" s="15">
        <v>5270</v>
      </c>
      <c r="B145" s="8" t="s">
        <v>200</v>
      </c>
      <c r="C145" s="9">
        <v>0</v>
      </c>
      <c r="D145" s="10">
        <v>0</v>
      </c>
      <c r="E145" s="1"/>
    </row>
    <row r="146" spans="1:5" ht="9.75" customHeight="1" x14ac:dyDescent="0.25">
      <c r="A146" s="5">
        <v>5271</v>
      </c>
      <c r="B146" s="1" t="s">
        <v>201</v>
      </c>
      <c r="C146" s="12">
        <v>0</v>
      </c>
      <c r="D146" s="10">
        <v>0</v>
      </c>
      <c r="E146" s="1"/>
    </row>
    <row r="147" spans="1:5" ht="9.75" customHeight="1" x14ac:dyDescent="0.25">
      <c r="A147" s="15">
        <v>5280</v>
      </c>
      <c r="B147" s="8" t="s">
        <v>202</v>
      </c>
      <c r="C147" s="9">
        <v>0</v>
      </c>
      <c r="D147" s="10">
        <v>0</v>
      </c>
      <c r="E147" s="1"/>
    </row>
    <row r="148" spans="1:5" ht="9.75" customHeight="1" x14ac:dyDescent="0.25">
      <c r="A148" s="5">
        <v>5281</v>
      </c>
      <c r="B148" s="1" t="s">
        <v>203</v>
      </c>
      <c r="C148" s="12">
        <v>0</v>
      </c>
      <c r="D148" s="10">
        <v>0</v>
      </c>
      <c r="E148" s="1"/>
    </row>
    <row r="149" spans="1:5" ht="9.75" customHeight="1" x14ac:dyDescent="0.25">
      <c r="A149" s="5">
        <v>5282</v>
      </c>
      <c r="B149" s="1" t="s">
        <v>204</v>
      </c>
      <c r="C149" s="12">
        <v>0</v>
      </c>
      <c r="D149" s="10">
        <v>0</v>
      </c>
      <c r="E149" s="1"/>
    </row>
    <row r="150" spans="1:5" ht="9.75" customHeight="1" x14ac:dyDescent="0.25">
      <c r="A150" s="5">
        <v>5283</v>
      </c>
      <c r="B150" s="1" t="s">
        <v>205</v>
      </c>
      <c r="C150" s="12">
        <v>0</v>
      </c>
      <c r="D150" s="10">
        <v>0</v>
      </c>
      <c r="E150" s="1"/>
    </row>
    <row r="151" spans="1:5" ht="9.75" customHeight="1" x14ac:dyDescent="0.25">
      <c r="A151" s="5">
        <v>5284</v>
      </c>
      <c r="B151" s="1" t="s">
        <v>206</v>
      </c>
      <c r="C151" s="12">
        <v>0</v>
      </c>
      <c r="D151" s="10">
        <v>0</v>
      </c>
      <c r="E151" s="1"/>
    </row>
    <row r="152" spans="1:5" ht="9.75" customHeight="1" x14ac:dyDescent="0.25">
      <c r="A152" s="5">
        <v>5285</v>
      </c>
      <c r="B152" s="1" t="s">
        <v>207</v>
      </c>
      <c r="C152" s="12">
        <v>0</v>
      </c>
      <c r="D152" s="10">
        <v>0</v>
      </c>
      <c r="E152" s="1"/>
    </row>
    <row r="153" spans="1:5" ht="9.75" customHeight="1" x14ac:dyDescent="0.25">
      <c r="A153" s="15">
        <v>5290</v>
      </c>
      <c r="B153" s="8" t="s">
        <v>208</v>
      </c>
      <c r="C153" s="9">
        <v>0</v>
      </c>
      <c r="D153" s="10">
        <v>0</v>
      </c>
      <c r="E153" s="1"/>
    </row>
    <row r="154" spans="1:5" ht="9.75" customHeight="1" x14ac:dyDescent="0.25">
      <c r="A154" s="5">
        <v>5291</v>
      </c>
      <c r="B154" s="1" t="s">
        <v>209</v>
      </c>
      <c r="C154" s="12">
        <v>0</v>
      </c>
      <c r="D154" s="10">
        <v>0</v>
      </c>
      <c r="E154" s="1"/>
    </row>
    <row r="155" spans="1:5" ht="9.75" customHeight="1" x14ac:dyDescent="0.25">
      <c r="A155" s="5">
        <v>5292</v>
      </c>
      <c r="B155" s="1" t="s">
        <v>210</v>
      </c>
      <c r="C155" s="12">
        <v>0</v>
      </c>
      <c r="D155" s="10">
        <v>0</v>
      </c>
      <c r="E155" s="1"/>
    </row>
    <row r="156" spans="1:5" ht="9.75" customHeight="1" x14ac:dyDescent="0.25">
      <c r="A156" s="15">
        <v>5300</v>
      </c>
      <c r="B156" s="8" t="s">
        <v>211</v>
      </c>
      <c r="C156" s="9">
        <v>0</v>
      </c>
      <c r="D156" s="10">
        <v>0</v>
      </c>
      <c r="E156" s="1"/>
    </row>
    <row r="157" spans="1:5" ht="9.75" customHeight="1" x14ac:dyDescent="0.25">
      <c r="A157" s="15">
        <v>5310</v>
      </c>
      <c r="B157" s="8" t="s">
        <v>122</v>
      </c>
      <c r="C157" s="9">
        <v>0</v>
      </c>
      <c r="D157" s="10">
        <v>0</v>
      </c>
      <c r="E157" s="1"/>
    </row>
    <row r="158" spans="1:5" ht="9.75" customHeight="1" x14ac:dyDescent="0.25">
      <c r="A158" s="5">
        <v>5311</v>
      </c>
      <c r="B158" s="1" t="s">
        <v>212</v>
      </c>
      <c r="C158" s="12">
        <v>0</v>
      </c>
      <c r="D158" s="10">
        <v>0</v>
      </c>
      <c r="E158" s="1"/>
    </row>
    <row r="159" spans="1:5" ht="9.75" customHeight="1" x14ac:dyDescent="0.25">
      <c r="A159" s="5">
        <v>5312</v>
      </c>
      <c r="B159" s="1" t="s">
        <v>213</v>
      </c>
      <c r="C159" s="12">
        <v>0</v>
      </c>
      <c r="D159" s="10">
        <v>0</v>
      </c>
      <c r="E159" s="1"/>
    </row>
    <row r="160" spans="1:5" ht="9.75" customHeight="1" x14ac:dyDescent="0.25">
      <c r="A160" s="15">
        <v>5320</v>
      </c>
      <c r="B160" s="8" t="s">
        <v>123</v>
      </c>
      <c r="C160" s="9">
        <v>0</v>
      </c>
      <c r="D160" s="10">
        <v>0</v>
      </c>
      <c r="E160" s="1"/>
    </row>
    <row r="161" spans="1:5" ht="9.75" customHeight="1" x14ac:dyDescent="0.25">
      <c r="A161" s="5">
        <v>5321</v>
      </c>
      <c r="B161" s="1" t="s">
        <v>214</v>
      </c>
      <c r="C161" s="12">
        <v>0</v>
      </c>
      <c r="D161" s="10">
        <v>0</v>
      </c>
      <c r="E161" s="1"/>
    </row>
    <row r="162" spans="1:5" ht="9.75" customHeight="1" x14ac:dyDescent="0.25">
      <c r="A162" s="5">
        <v>5322</v>
      </c>
      <c r="B162" s="1" t="s">
        <v>215</v>
      </c>
      <c r="C162" s="12">
        <v>0</v>
      </c>
      <c r="D162" s="10">
        <v>0</v>
      </c>
      <c r="E162" s="1"/>
    </row>
    <row r="163" spans="1:5" ht="9.75" customHeight="1" x14ac:dyDescent="0.25">
      <c r="A163" s="15">
        <v>5330</v>
      </c>
      <c r="B163" s="8" t="s">
        <v>124</v>
      </c>
      <c r="C163" s="9">
        <v>0</v>
      </c>
      <c r="D163" s="10">
        <v>0</v>
      </c>
      <c r="E163" s="1"/>
    </row>
    <row r="164" spans="1:5" ht="9.75" customHeight="1" x14ac:dyDescent="0.25">
      <c r="A164" s="5">
        <v>5331</v>
      </c>
      <c r="B164" s="1" t="s">
        <v>216</v>
      </c>
      <c r="C164" s="12">
        <v>0</v>
      </c>
      <c r="D164" s="10">
        <v>0</v>
      </c>
      <c r="E164" s="1"/>
    </row>
    <row r="165" spans="1:5" ht="9.75" customHeight="1" x14ac:dyDescent="0.25">
      <c r="A165" s="5">
        <v>5332</v>
      </c>
      <c r="B165" s="1" t="s">
        <v>217</v>
      </c>
      <c r="C165" s="12">
        <v>0</v>
      </c>
      <c r="D165" s="10">
        <v>0</v>
      </c>
      <c r="E165" s="1"/>
    </row>
    <row r="166" spans="1:5" ht="9.75" customHeight="1" x14ac:dyDescent="0.25">
      <c r="A166" s="15">
        <v>5400</v>
      </c>
      <c r="B166" s="8" t="s">
        <v>218</v>
      </c>
      <c r="C166" s="9">
        <v>0</v>
      </c>
      <c r="D166" s="10">
        <v>0</v>
      </c>
      <c r="E166" s="1"/>
    </row>
    <row r="167" spans="1:5" ht="9.75" customHeight="1" x14ac:dyDescent="0.25">
      <c r="A167" s="15">
        <v>5410</v>
      </c>
      <c r="B167" s="8" t="s">
        <v>219</v>
      </c>
      <c r="C167" s="9">
        <v>0</v>
      </c>
      <c r="D167" s="10">
        <v>0</v>
      </c>
      <c r="E167" s="1"/>
    </row>
    <row r="168" spans="1:5" ht="9.75" customHeight="1" x14ac:dyDescent="0.25">
      <c r="A168" s="5">
        <v>5411</v>
      </c>
      <c r="B168" s="1" t="s">
        <v>220</v>
      </c>
      <c r="C168" s="12">
        <v>0</v>
      </c>
      <c r="D168" s="10">
        <v>0</v>
      </c>
      <c r="E168" s="1"/>
    </row>
    <row r="169" spans="1:5" ht="9.75" customHeight="1" x14ac:dyDescent="0.25">
      <c r="A169" s="5">
        <v>5412</v>
      </c>
      <c r="B169" s="1" t="s">
        <v>221</v>
      </c>
      <c r="C169" s="12">
        <v>0</v>
      </c>
      <c r="D169" s="10">
        <v>0</v>
      </c>
      <c r="E169" s="1"/>
    </row>
    <row r="170" spans="1:5" ht="9.75" customHeight="1" x14ac:dyDescent="0.25">
      <c r="A170" s="15">
        <v>5420</v>
      </c>
      <c r="B170" s="8" t="s">
        <v>222</v>
      </c>
      <c r="C170" s="9">
        <v>0</v>
      </c>
      <c r="D170" s="10">
        <v>0</v>
      </c>
      <c r="E170" s="1"/>
    </row>
    <row r="171" spans="1:5" ht="9.75" customHeight="1" x14ac:dyDescent="0.25">
      <c r="A171" s="5">
        <v>5421</v>
      </c>
      <c r="B171" s="1" t="s">
        <v>223</v>
      </c>
      <c r="C171" s="12">
        <v>0</v>
      </c>
      <c r="D171" s="10">
        <v>0</v>
      </c>
      <c r="E171" s="1"/>
    </row>
    <row r="172" spans="1:5" ht="9.75" customHeight="1" x14ac:dyDescent="0.25">
      <c r="A172" s="5">
        <v>5422</v>
      </c>
      <c r="B172" s="1" t="s">
        <v>224</v>
      </c>
      <c r="C172" s="12">
        <v>0</v>
      </c>
      <c r="D172" s="10">
        <v>0</v>
      </c>
      <c r="E172" s="1"/>
    </row>
    <row r="173" spans="1:5" ht="9.75" customHeight="1" x14ac:dyDescent="0.25">
      <c r="A173" s="15">
        <v>5430</v>
      </c>
      <c r="B173" s="8" t="s">
        <v>225</v>
      </c>
      <c r="C173" s="9">
        <v>0</v>
      </c>
      <c r="D173" s="10">
        <v>0</v>
      </c>
      <c r="E173" s="1"/>
    </row>
    <row r="174" spans="1:5" ht="9.75" customHeight="1" x14ac:dyDescent="0.25">
      <c r="A174" s="5">
        <v>5431</v>
      </c>
      <c r="B174" s="1" t="s">
        <v>226</v>
      </c>
      <c r="C174" s="12">
        <v>0</v>
      </c>
      <c r="D174" s="10">
        <v>0</v>
      </c>
      <c r="E174" s="1"/>
    </row>
    <row r="175" spans="1:5" ht="9.75" customHeight="1" x14ac:dyDescent="0.25">
      <c r="A175" s="5">
        <v>5432</v>
      </c>
      <c r="B175" s="1" t="s">
        <v>227</v>
      </c>
      <c r="C175" s="12">
        <v>0</v>
      </c>
      <c r="D175" s="10">
        <v>0</v>
      </c>
      <c r="E175" s="1"/>
    </row>
    <row r="176" spans="1:5" ht="9.75" customHeight="1" x14ac:dyDescent="0.25">
      <c r="A176" s="15">
        <v>5440</v>
      </c>
      <c r="B176" s="8" t="s">
        <v>228</v>
      </c>
      <c r="C176" s="9">
        <v>0</v>
      </c>
      <c r="D176" s="10">
        <v>0</v>
      </c>
      <c r="E176" s="1"/>
    </row>
    <row r="177" spans="1:5" ht="9.75" customHeight="1" x14ac:dyDescent="0.25">
      <c r="A177" s="5">
        <v>5441</v>
      </c>
      <c r="B177" s="1" t="s">
        <v>228</v>
      </c>
      <c r="C177" s="12">
        <v>0</v>
      </c>
      <c r="D177" s="10">
        <v>0</v>
      </c>
      <c r="E177" s="1"/>
    </row>
    <row r="178" spans="1:5" ht="9.75" customHeight="1" x14ac:dyDescent="0.25">
      <c r="A178" s="15">
        <v>5450</v>
      </c>
      <c r="B178" s="8" t="s">
        <v>229</v>
      </c>
      <c r="C178" s="9">
        <v>0</v>
      </c>
      <c r="D178" s="10">
        <v>0</v>
      </c>
      <c r="E178" s="1"/>
    </row>
    <row r="179" spans="1:5" ht="9.75" customHeight="1" x14ac:dyDescent="0.25">
      <c r="A179" s="5">
        <v>5451</v>
      </c>
      <c r="B179" s="1" t="s">
        <v>230</v>
      </c>
      <c r="C179" s="12">
        <v>0</v>
      </c>
      <c r="D179" s="10">
        <v>0</v>
      </c>
      <c r="E179" s="1"/>
    </row>
    <row r="180" spans="1:5" ht="9.75" customHeight="1" x14ac:dyDescent="0.25">
      <c r="A180" s="5">
        <v>5452</v>
      </c>
      <c r="B180" s="1" t="s">
        <v>231</v>
      </c>
      <c r="C180" s="12">
        <v>0</v>
      </c>
      <c r="D180" s="10">
        <v>0</v>
      </c>
      <c r="E180" s="1"/>
    </row>
    <row r="181" spans="1:5" ht="9.75" customHeight="1" x14ac:dyDescent="0.25">
      <c r="A181" s="15">
        <v>5500</v>
      </c>
      <c r="B181" s="8" t="s">
        <v>232</v>
      </c>
      <c r="C181" s="9">
        <v>55680875</v>
      </c>
      <c r="D181" s="10">
        <v>5.7431500564417044E-2</v>
      </c>
      <c r="E181" s="1"/>
    </row>
    <row r="182" spans="1:5" ht="9.75" customHeight="1" x14ac:dyDescent="0.25">
      <c r="A182" s="15">
        <v>5510</v>
      </c>
      <c r="B182" s="8" t="s">
        <v>233</v>
      </c>
      <c r="C182" s="9">
        <v>55525731</v>
      </c>
      <c r="D182" s="10">
        <v>5.7271478784522857E-2</v>
      </c>
      <c r="E182" s="1"/>
    </row>
    <row r="183" spans="1:5" ht="9.75" customHeight="1" x14ac:dyDescent="0.25">
      <c r="A183" s="5">
        <v>5511</v>
      </c>
      <c r="B183" s="1" t="s">
        <v>234</v>
      </c>
      <c r="C183" s="12">
        <v>0</v>
      </c>
      <c r="D183" s="10">
        <v>0</v>
      </c>
      <c r="E183" s="1"/>
    </row>
    <row r="184" spans="1:5" ht="9.75" customHeight="1" x14ac:dyDescent="0.25">
      <c r="A184" s="5">
        <v>5512</v>
      </c>
      <c r="B184" s="1" t="s">
        <v>235</v>
      </c>
      <c r="C184" s="12">
        <v>0</v>
      </c>
      <c r="D184" s="10">
        <v>0</v>
      </c>
      <c r="E184" s="1"/>
    </row>
    <row r="185" spans="1:5" ht="9.75" customHeight="1" x14ac:dyDescent="0.25">
      <c r="A185" s="5">
        <v>5513</v>
      </c>
      <c r="B185" s="1" t="s">
        <v>236</v>
      </c>
      <c r="C185" s="12">
        <v>34396242</v>
      </c>
      <c r="D185" s="10">
        <v>3.5477671495586685E-2</v>
      </c>
      <c r="E185" s="1"/>
    </row>
    <row r="186" spans="1:5" ht="9.75" customHeight="1" x14ac:dyDescent="0.25">
      <c r="A186" s="5">
        <v>5514</v>
      </c>
      <c r="B186" s="1" t="s">
        <v>237</v>
      </c>
      <c r="C186" s="12">
        <v>0</v>
      </c>
      <c r="D186" s="10">
        <v>0</v>
      </c>
      <c r="E186" s="1"/>
    </row>
    <row r="187" spans="1:5" ht="9.75" customHeight="1" x14ac:dyDescent="0.25">
      <c r="A187" s="5">
        <v>5515</v>
      </c>
      <c r="B187" s="1" t="s">
        <v>238</v>
      </c>
      <c r="C187" s="12">
        <v>20380340</v>
      </c>
      <c r="D187" s="10">
        <v>2.1021104790702575E-2</v>
      </c>
      <c r="E187" s="1"/>
    </row>
    <row r="188" spans="1:5" ht="9.75" customHeight="1" x14ac:dyDescent="0.25">
      <c r="A188" s="5">
        <v>5516</v>
      </c>
      <c r="B188" s="1" t="s">
        <v>239</v>
      </c>
      <c r="C188" s="12">
        <v>0</v>
      </c>
      <c r="D188" s="10">
        <v>0</v>
      </c>
      <c r="E188" s="1"/>
    </row>
    <row r="189" spans="1:5" ht="9.75" customHeight="1" x14ac:dyDescent="0.25">
      <c r="A189" s="5">
        <v>5517</v>
      </c>
      <c r="B189" s="1" t="s">
        <v>240</v>
      </c>
      <c r="C189" s="12">
        <v>448570</v>
      </c>
      <c r="D189" s="10">
        <v>4.6267319269283313E-4</v>
      </c>
      <c r="E189" s="1"/>
    </row>
    <row r="190" spans="1:5" ht="9.75" customHeight="1" x14ac:dyDescent="0.25">
      <c r="A190" s="5">
        <v>5518</v>
      </c>
      <c r="B190" s="1" t="s">
        <v>241</v>
      </c>
      <c r="C190" s="12">
        <v>300579</v>
      </c>
      <c r="D190" s="10">
        <v>3.1002930554076085E-4</v>
      </c>
      <c r="E190" s="1"/>
    </row>
    <row r="191" spans="1:5" ht="9.75" customHeight="1" x14ac:dyDescent="0.25">
      <c r="A191" s="15">
        <v>5520</v>
      </c>
      <c r="B191" s="8" t="s">
        <v>242</v>
      </c>
      <c r="C191" s="9">
        <v>0</v>
      </c>
      <c r="D191" s="10">
        <v>0</v>
      </c>
      <c r="E191" s="1"/>
    </row>
    <row r="192" spans="1:5" ht="9.75" customHeight="1" x14ac:dyDescent="0.25">
      <c r="A192" s="5">
        <v>5521</v>
      </c>
      <c r="B192" s="1" t="s">
        <v>243</v>
      </c>
      <c r="C192" s="12">
        <v>0</v>
      </c>
      <c r="D192" s="10">
        <v>0</v>
      </c>
      <c r="E192" s="1"/>
    </row>
    <row r="193" spans="1:5" ht="9.75" customHeight="1" x14ac:dyDescent="0.25">
      <c r="A193" s="5">
        <v>5522</v>
      </c>
      <c r="B193" s="1" t="s">
        <v>244</v>
      </c>
      <c r="C193" s="12">
        <v>0</v>
      </c>
      <c r="D193" s="10">
        <v>0</v>
      </c>
      <c r="E193" s="1"/>
    </row>
    <row r="194" spans="1:5" ht="9.75" customHeight="1" x14ac:dyDescent="0.25">
      <c r="A194" s="15">
        <v>5530</v>
      </c>
      <c r="B194" s="8" t="s">
        <v>245</v>
      </c>
      <c r="C194" s="9">
        <v>0</v>
      </c>
      <c r="D194" s="10">
        <v>0</v>
      </c>
      <c r="E194" s="1"/>
    </row>
    <row r="195" spans="1:5" ht="9.75" customHeight="1" x14ac:dyDescent="0.25">
      <c r="A195" s="5">
        <v>5531</v>
      </c>
      <c r="B195" s="1" t="s">
        <v>246</v>
      </c>
      <c r="C195" s="12">
        <v>0</v>
      </c>
      <c r="D195" s="10">
        <v>0</v>
      </c>
      <c r="E195" s="1"/>
    </row>
    <row r="196" spans="1:5" ht="9.75" customHeight="1" x14ac:dyDescent="0.25">
      <c r="A196" s="5">
        <v>5532</v>
      </c>
      <c r="B196" s="1" t="s">
        <v>247</v>
      </c>
      <c r="C196" s="12">
        <v>0</v>
      </c>
      <c r="D196" s="10">
        <v>0</v>
      </c>
      <c r="E196" s="1"/>
    </row>
    <row r="197" spans="1:5" ht="9.75" customHeight="1" x14ac:dyDescent="0.25">
      <c r="A197" s="5">
        <v>5533</v>
      </c>
      <c r="B197" s="1" t="s">
        <v>248</v>
      </c>
      <c r="C197" s="12">
        <v>0</v>
      </c>
      <c r="D197" s="10">
        <v>0</v>
      </c>
      <c r="E197" s="1"/>
    </row>
    <row r="198" spans="1:5" ht="9.75" customHeight="1" x14ac:dyDescent="0.25">
      <c r="A198" s="5">
        <v>5534</v>
      </c>
      <c r="B198" s="1" t="s">
        <v>249</v>
      </c>
      <c r="C198" s="12">
        <v>0</v>
      </c>
      <c r="D198" s="10">
        <v>0</v>
      </c>
      <c r="E198" s="1"/>
    </row>
    <row r="199" spans="1:5" ht="9.75" customHeight="1" x14ac:dyDescent="0.25">
      <c r="A199" s="5">
        <v>5535</v>
      </c>
      <c r="B199" s="1" t="s">
        <v>250</v>
      </c>
      <c r="C199" s="12">
        <v>0</v>
      </c>
      <c r="D199" s="10">
        <v>0</v>
      </c>
      <c r="E199" s="1"/>
    </row>
    <row r="200" spans="1:5" ht="9.75" customHeight="1" x14ac:dyDescent="0.25">
      <c r="A200" s="15">
        <v>5590</v>
      </c>
      <c r="B200" s="8" t="s">
        <v>251</v>
      </c>
      <c r="C200" s="9">
        <v>155144</v>
      </c>
      <c r="D200" s="10">
        <v>1.6002177989419021E-4</v>
      </c>
      <c r="E200" s="1"/>
    </row>
    <row r="201" spans="1:5" ht="9.75" customHeight="1" x14ac:dyDescent="0.25">
      <c r="A201" s="5">
        <v>5591</v>
      </c>
      <c r="B201" s="1" t="s">
        <v>252</v>
      </c>
      <c r="C201" s="12">
        <v>0</v>
      </c>
      <c r="D201" s="10">
        <v>0</v>
      </c>
      <c r="E201" s="1"/>
    </row>
    <row r="202" spans="1:5" ht="9.75" customHeight="1" x14ac:dyDescent="0.25">
      <c r="A202" s="5">
        <v>5592</v>
      </c>
      <c r="B202" s="1" t="s">
        <v>253</v>
      </c>
      <c r="C202" s="12">
        <v>0</v>
      </c>
      <c r="D202" s="10">
        <v>0</v>
      </c>
      <c r="E202" s="1"/>
    </row>
    <row r="203" spans="1:5" ht="9.75" customHeight="1" x14ac:dyDescent="0.25">
      <c r="A203" s="5">
        <v>5593</v>
      </c>
      <c r="B203" s="1" t="s">
        <v>254</v>
      </c>
      <c r="C203" s="12">
        <v>0</v>
      </c>
      <c r="D203" s="10">
        <v>0</v>
      </c>
      <c r="E203" s="1"/>
    </row>
    <row r="204" spans="1:5" ht="9.75" customHeight="1" x14ac:dyDescent="0.25">
      <c r="A204" s="5">
        <v>5594</v>
      </c>
      <c r="B204" s="1" t="s">
        <v>255</v>
      </c>
      <c r="C204" s="12">
        <v>155135</v>
      </c>
      <c r="D204" s="10">
        <v>1.6001249693114268E-4</v>
      </c>
      <c r="E204" s="1"/>
    </row>
    <row r="205" spans="1:5" ht="9.75" customHeight="1" x14ac:dyDescent="0.25">
      <c r="A205" s="5">
        <v>5595</v>
      </c>
      <c r="B205" s="1" t="s">
        <v>256</v>
      </c>
      <c r="C205" s="12">
        <v>0</v>
      </c>
      <c r="D205" s="10">
        <v>0</v>
      </c>
      <c r="E205" s="1"/>
    </row>
    <row r="206" spans="1:5" ht="9.75" customHeight="1" x14ac:dyDescent="0.25">
      <c r="A206" s="5">
        <v>5596</v>
      </c>
      <c r="B206" s="1" t="s">
        <v>148</v>
      </c>
      <c r="C206" s="12">
        <v>0</v>
      </c>
      <c r="D206" s="10">
        <v>0</v>
      </c>
      <c r="E206" s="1"/>
    </row>
    <row r="207" spans="1:5" ht="9.75" customHeight="1" x14ac:dyDescent="0.25">
      <c r="A207" s="5">
        <v>5597</v>
      </c>
      <c r="B207" s="1" t="s">
        <v>257</v>
      </c>
      <c r="C207" s="12">
        <v>0</v>
      </c>
      <c r="D207" s="10">
        <v>0</v>
      </c>
      <c r="E207" s="1"/>
    </row>
    <row r="208" spans="1:5" ht="9.75" customHeight="1" x14ac:dyDescent="0.25">
      <c r="A208" s="5">
        <v>5598</v>
      </c>
      <c r="B208" s="1" t="s">
        <v>258</v>
      </c>
      <c r="C208" s="12">
        <v>0</v>
      </c>
      <c r="D208" s="10">
        <v>0</v>
      </c>
      <c r="E208" s="1"/>
    </row>
    <row r="209" spans="1:5" ht="9.75" customHeight="1" x14ac:dyDescent="0.25">
      <c r="A209" s="5">
        <v>5599</v>
      </c>
      <c r="B209" s="1" t="s">
        <v>259</v>
      </c>
      <c r="C209" s="12">
        <v>9</v>
      </c>
      <c r="D209" s="10">
        <v>9.2829630475410701E-9</v>
      </c>
      <c r="E209" s="1"/>
    </row>
    <row r="210" spans="1:5" ht="9.75" customHeight="1" x14ac:dyDescent="0.25">
      <c r="A210" s="15">
        <v>5600</v>
      </c>
      <c r="B210" s="8" t="s">
        <v>260</v>
      </c>
      <c r="C210" s="9">
        <v>0</v>
      </c>
      <c r="D210" s="10">
        <v>0</v>
      </c>
      <c r="E210" s="1"/>
    </row>
    <row r="211" spans="1:5" ht="9.75" customHeight="1" x14ac:dyDescent="0.25">
      <c r="A211" s="15">
        <v>5610</v>
      </c>
      <c r="B211" s="8" t="s">
        <v>261</v>
      </c>
      <c r="C211" s="9">
        <v>0</v>
      </c>
      <c r="D211" s="10">
        <v>0</v>
      </c>
      <c r="E211" s="1"/>
    </row>
    <row r="212" spans="1:5" ht="9.75" customHeight="1" x14ac:dyDescent="0.25">
      <c r="A212" s="5">
        <v>5611</v>
      </c>
      <c r="B212" s="1" t="s">
        <v>262</v>
      </c>
      <c r="C212" s="12">
        <v>0</v>
      </c>
      <c r="D212" s="10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7" fitToHeight="2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zoomScaleNormal="100" workbookViewId="0">
      <selection activeCell="E65" sqref="E6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1" t="str">
        <f>'Notas a los Edos Financieros'!A1</f>
        <v>Universidad de Guanajuato</v>
      </c>
      <c r="B1" s="113"/>
      <c r="C1" s="113"/>
      <c r="D1" s="113"/>
      <c r="E1" s="113"/>
      <c r="F1" s="113"/>
      <c r="G1" s="62" t="s">
        <v>0</v>
      </c>
      <c r="H1" s="63">
        <f>'Notas a los Edos Financieros'!D1</f>
        <v>2025</v>
      </c>
    </row>
    <row r="2" spans="1:8" ht="11.25" customHeight="1" x14ac:dyDescent="0.25">
      <c r="A2" s="111" t="s">
        <v>263</v>
      </c>
      <c r="B2" s="113"/>
      <c r="C2" s="113"/>
      <c r="D2" s="113"/>
      <c r="E2" s="113"/>
      <c r="F2" s="113"/>
      <c r="G2" s="62" t="s">
        <v>2</v>
      </c>
      <c r="H2" s="63" t="str">
        <f>'Notas a los Edos Financieros'!D2</f>
        <v>Trimestral</v>
      </c>
    </row>
    <row r="3" spans="1:8" ht="11.25" customHeight="1" x14ac:dyDescent="0.25">
      <c r="A3" s="111" t="str">
        <f>'Notas a los Edos Financieros'!A3</f>
        <v>Del 01 de enero al 31 de marzo del 2025</v>
      </c>
      <c r="B3" s="113"/>
      <c r="C3" s="113"/>
      <c r="D3" s="113"/>
      <c r="E3" s="113"/>
      <c r="F3" s="113"/>
      <c r="G3" s="62" t="s">
        <v>3</v>
      </c>
      <c r="H3" s="63">
        <f>'Notas a los Edos Financieros'!D3</f>
        <v>1</v>
      </c>
    </row>
    <row r="4" spans="1:8" ht="11.25" customHeight="1" x14ac:dyDescent="0.25">
      <c r="A4" s="112" t="s">
        <v>4</v>
      </c>
      <c r="B4" s="113"/>
      <c r="C4" s="113"/>
      <c r="D4" s="113"/>
      <c r="E4" s="113"/>
      <c r="F4" s="113"/>
      <c r="G4" s="62"/>
      <c r="H4" s="63"/>
    </row>
    <row r="5" spans="1:8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8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8" ht="9.75" customHeight="1" x14ac:dyDescent="0.25">
      <c r="A9" s="3">
        <v>1114</v>
      </c>
      <c r="B9" s="2" t="s">
        <v>266</v>
      </c>
      <c r="C9" s="4">
        <v>20601149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4">
        <v>12340425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8" ht="9.7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8" ht="9.75" customHeight="1" x14ac:dyDescent="0.25">
      <c r="A15" s="3">
        <v>1122</v>
      </c>
      <c r="B15" s="2" t="s">
        <v>271</v>
      </c>
      <c r="C15" s="4">
        <v>162781564</v>
      </c>
      <c r="D15" s="4">
        <v>153053301</v>
      </c>
      <c r="E15" s="4">
        <v>135074152</v>
      </c>
      <c r="F15" s="4">
        <v>120699941</v>
      </c>
      <c r="G15" s="4">
        <v>106894056</v>
      </c>
      <c r="H15" s="2"/>
    </row>
    <row r="16" spans="1:8" ht="9.75" customHeight="1" x14ac:dyDescent="0.25">
      <c r="A16" s="3">
        <v>1124</v>
      </c>
      <c r="B16" s="2" t="s">
        <v>272</v>
      </c>
      <c r="C16" s="4">
        <v>6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ht="9.75" customHeight="1" x14ac:dyDescent="0.25">
      <c r="A18" s="65" t="s">
        <v>273</v>
      </c>
      <c r="B18" s="65"/>
      <c r="C18" s="65"/>
      <c r="D18" s="65"/>
      <c r="E18" s="65"/>
      <c r="F18" s="65"/>
      <c r="G18" s="65"/>
      <c r="H18" s="65"/>
    </row>
    <row r="19" spans="1:8" ht="9.75" customHeight="1" x14ac:dyDescent="0.25">
      <c r="A19" s="66" t="s">
        <v>69</v>
      </c>
      <c r="B19" s="66" t="s">
        <v>70</v>
      </c>
      <c r="C19" s="66" t="s">
        <v>71</v>
      </c>
      <c r="D19" s="66" t="s">
        <v>274</v>
      </c>
      <c r="E19" s="66" t="s">
        <v>275</v>
      </c>
      <c r="F19" s="66" t="s">
        <v>276</v>
      </c>
      <c r="G19" s="66" t="s">
        <v>277</v>
      </c>
      <c r="H19" s="66" t="s">
        <v>278</v>
      </c>
    </row>
    <row r="20" spans="1:8" ht="9.75" customHeight="1" x14ac:dyDescent="0.25">
      <c r="A20" s="3">
        <v>1123</v>
      </c>
      <c r="B20" s="2" t="s">
        <v>279</v>
      </c>
      <c r="C20" s="4">
        <v>6618789</v>
      </c>
      <c r="D20" s="4">
        <v>6618789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4">
        <v>11639730</v>
      </c>
      <c r="D22" s="4">
        <v>11639730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4">
        <v>4985</v>
      </c>
      <c r="D23" s="4">
        <v>4985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4">
        <v>1671785</v>
      </c>
      <c r="D24" s="4">
        <v>1671785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4">
        <v>35185318</v>
      </c>
      <c r="D27" s="4">
        <v>35185318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65" t="s">
        <v>288</v>
      </c>
      <c r="B30" s="65"/>
      <c r="C30" s="65"/>
      <c r="D30" s="65"/>
      <c r="E30" s="65"/>
      <c r="F30" s="65"/>
      <c r="G30" s="65"/>
      <c r="H30" s="65"/>
    </row>
    <row r="31" spans="1:8" ht="9.75" customHeight="1" x14ac:dyDescent="0.25">
      <c r="A31" s="66" t="s">
        <v>69</v>
      </c>
      <c r="B31" s="66" t="s">
        <v>70</v>
      </c>
      <c r="C31" s="66" t="s">
        <v>71</v>
      </c>
      <c r="D31" s="66" t="s">
        <v>289</v>
      </c>
      <c r="E31" s="66" t="s">
        <v>290</v>
      </c>
      <c r="F31" s="66" t="s">
        <v>291</v>
      </c>
      <c r="G31" s="66"/>
      <c r="H31" s="66"/>
    </row>
    <row r="32" spans="1:8" ht="9.75" customHeight="1" x14ac:dyDescent="0.25">
      <c r="A32" s="3">
        <v>1140</v>
      </c>
      <c r="B32" s="2" t="s">
        <v>292</v>
      </c>
      <c r="C32" s="4">
        <v>0</v>
      </c>
      <c r="D32" s="2"/>
      <c r="E32" s="2"/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4">
        <v>0</v>
      </c>
      <c r="D33" s="2"/>
      <c r="E33" s="2"/>
      <c r="F33" s="2"/>
    </row>
    <row r="34" spans="1:6" ht="9.75" customHeight="1" x14ac:dyDescent="0.25">
      <c r="A34" s="3">
        <v>1142</v>
      </c>
      <c r="B34" s="2" t="s">
        <v>294</v>
      </c>
      <c r="C34" s="4">
        <v>0</v>
      </c>
      <c r="D34" s="2"/>
      <c r="E34" s="2"/>
      <c r="F34" s="2"/>
    </row>
    <row r="35" spans="1:6" ht="9.75" customHeight="1" x14ac:dyDescent="0.25">
      <c r="A35" s="3">
        <v>1143</v>
      </c>
      <c r="B35" s="2" t="s">
        <v>295</v>
      </c>
      <c r="C35" s="4">
        <v>0</v>
      </c>
      <c r="D35" s="2"/>
      <c r="E35" s="2"/>
      <c r="F35" s="2"/>
    </row>
    <row r="36" spans="1:6" ht="9.75" customHeight="1" x14ac:dyDescent="0.25">
      <c r="A36" s="3">
        <v>1144</v>
      </c>
      <c r="B36" s="2" t="s">
        <v>296</v>
      </c>
      <c r="C36" s="4">
        <v>0</v>
      </c>
      <c r="D36" s="2"/>
      <c r="E36" s="2"/>
      <c r="F36" s="2"/>
    </row>
    <row r="37" spans="1:6" ht="9.75" customHeight="1" x14ac:dyDescent="0.25">
      <c r="A37" s="3">
        <v>1145</v>
      </c>
      <c r="B37" s="2" t="s">
        <v>297</v>
      </c>
      <c r="C37" s="4">
        <v>0</v>
      </c>
      <c r="D37" s="2"/>
      <c r="E37" s="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65" t="s">
        <v>298</v>
      </c>
      <c r="B39" s="65"/>
      <c r="C39" s="65"/>
      <c r="D39" s="65"/>
      <c r="E39" s="65"/>
      <c r="F39" s="65"/>
    </row>
    <row r="40" spans="1:6" ht="9.75" customHeight="1" x14ac:dyDescent="0.25">
      <c r="A40" s="66" t="s">
        <v>69</v>
      </c>
      <c r="B40" s="66" t="s">
        <v>70</v>
      </c>
      <c r="C40" s="66" t="s">
        <v>71</v>
      </c>
      <c r="D40" s="66" t="s">
        <v>290</v>
      </c>
      <c r="E40" s="66" t="s">
        <v>299</v>
      </c>
      <c r="F40" s="66" t="s">
        <v>291</v>
      </c>
    </row>
    <row r="41" spans="1:6" ht="9.75" customHeight="1" x14ac:dyDescent="0.25">
      <c r="A41" s="3">
        <v>1150</v>
      </c>
      <c r="B41" s="2" t="s">
        <v>300</v>
      </c>
      <c r="C41" s="4">
        <v>0</v>
      </c>
      <c r="D41" s="2"/>
      <c r="E41" s="2"/>
      <c r="F41" s="2"/>
    </row>
    <row r="42" spans="1:6" ht="9.75" customHeight="1" x14ac:dyDescent="0.25">
      <c r="A42" s="3">
        <v>1151</v>
      </c>
      <c r="B42" s="2" t="s">
        <v>301</v>
      </c>
      <c r="C42" s="4">
        <v>0</v>
      </c>
      <c r="D42" s="2" t="s">
        <v>589</v>
      </c>
      <c r="E42" s="2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65" t="s">
        <v>302</v>
      </c>
      <c r="B44" s="65"/>
      <c r="C44" s="65"/>
      <c r="D44" s="65"/>
      <c r="E44" s="65"/>
      <c r="F44" s="65"/>
    </row>
    <row r="45" spans="1:6" ht="9.75" customHeight="1" x14ac:dyDescent="0.25">
      <c r="A45" s="66" t="s">
        <v>69</v>
      </c>
      <c r="B45" s="66" t="s">
        <v>70</v>
      </c>
      <c r="C45" s="66" t="s">
        <v>71</v>
      </c>
      <c r="D45" s="66" t="s">
        <v>265</v>
      </c>
      <c r="E45" s="66" t="s">
        <v>278</v>
      </c>
      <c r="F45" s="66"/>
    </row>
    <row r="46" spans="1:6" ht="9.75" customHeight="1" x14ac:dyDescent="0.25">
      <c r="A46" s="3">
        <v>1213</v>
      </c>
      <c r="B46" s="2" t="s">
        <v>303</v>
      </c>
      <c r="C46" s="4">
        <v>1009356028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65" t="s">
        <v>304</v>
      </c>
      <c r="B48" s="65"/>
      <c r="C48" s="65"/>
      <c r="D48" s="65"/>
      <c r="E48" s="65"/>
      <c r="F48" s="65"/>
    </row>
    <row r="49" spans="1:10" ht="9.75" customHeight="1" x14ac:dyDescent="0.25">
      <c r="A49" s="66" t="s">
        <v>69</v>
      </c>
      <c r="B49" s="66" t="s">
        <v>70</v>
      </c>
      <c r="C49" s="66" t="s">
        <v>71</v>
      </c>
      <c r="D49" s="66"/>
      <c r="E49" s="66"/>
      <c r="F49" s="66"/>
      <c r="G49" s="66"/>
      <c r="H49" s="66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46694092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65" t="s">
        <v>308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9.75" customHeight="1" x14ac:dyDescent="0.25">
      <c r="A55" s="66" t="s">
        <v>69</v>
      </c>
      <c r="B55" s="66" t="s">
        <v>70</v>
      </c>
      <c r="C55" s="66" t="s">
        <v>71</v>
      </c>
      <c r="D55" s="66" t="s">
        <v>309</v>
      </c>
      <c r="E55" s="66" t="s">
        <v>310</v>
      </c>
      <c r="F55" s="66" t="s">
        <v>311</v>
      </c>
      <c r="G55" s="66" t="s">
        <v>312</v>
      </c>
      <c r="H55" s="66" t="s">
        <v>313</v>
      </c>
      <c r="I55" s="66" t="s">
        <v>314</v>
      </c>
      <c r="J55" s="66" t="s">
        <v>315</v>
      </c>
    </row>
    <row r="56" spans="1:10" ht="9.75" customHeight="1" x14ac:dyDescent="0.25">
      <c r="A56" s="3">
        <v>1230</v>
      </c>
      <c r="B56" s="2" t="s">
        <v>316</v>
      </c>
      <c r="C56" s="18">
        <v>6450563301</v>
      </c>
      <c r="D56" s="18">
        <v>34396242</v>
      </c>
      <c r="E56" s="18">
        <v>-1254254511</v>
      </c>
      <c r="F56" s="2"/>
      <c r="G56" s="4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4">
        <v>2208017171</v>
      </c>
      <c r="D57" s="67"/>
      <c r="E57" s="67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4">
        <v>14914551</v>
      </c>
      <c r="D58" s="4">
        <v>74573</v>
      </c>
      <c r="E58" s="4">
        <v>-2409401</v>
      </c>
      <c r="F58" s="2" t="s">
        <v>590</v>
      </c>
      <c r="G58" s="2">
        <v>2</v>
      </c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4">
        <v>4109573964</v>
      </c>
      <c r="D59" s="4">
        <v>34321669</v>
      </c>
      <c r="E59" s="4">
        <v>-1251845110</v>
      </c>
      <c r="F59" s="2" t="s">
        <v>590</v>
      </c>
      <c r="G59" s="2">
        <v>3.3</v>
      </c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4">
        <v>0</v>
      </c>
      <c r="D60" s="4">
        <v>0</v>
      </c>
      <c r="E60" s="4">
        <v>0</v>
      </c>
      <c r="F60" s="2" t="s">
        <v>590</v>
      </c>
      <c r="G60" s="2">
        <v>4</v>
      </c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4">
        <v>118057615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18">
        <v>2290820448</v>
      </c>
      <c r="D64" s="18">
        <v>20380340</v>
      </c>
      <c r="E64" s="18">
        <v>-2080468172</v>
      </c>
      <c r="F64" s="4"/>
      <c r="G64" s="2"/>
      <c r="H64" s="4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4">
        <v>1067964076</v>
      </c>
      <c r="D65" s="4">
        <v>11325750</v>
      </c>
      <c r="E65" s="4">
        <v>-957921042</v>
      </c>
      <c r="F65" s="2" t="s">
        <v>590</v>
      </c>
      <c r="G65" s="2" t="s">
        <v>591</v>
      </c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4">
        <v>214637856</v>
      </c>
      <c r="D66" s="4">
        <v>1667766</v>
      </c>
      <c r="E66" s="4">
        <v>-200950489</v>
      </c>
      <c r="F66" s="2" t="s">
        <v>590</v>
      </c>
      <c r="G66" s="2" t="s">
        <v>591</v>
      </c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4">
        <v>600977077</v>
      </c>
      <c r="D67" s="4">
        <v>3792632</v>
      </c>
      <c r="E67" s="4">
        <v>-568455345</v>
      </c>
      <c r="F67" s="2" t="s">
        <v>590</v>
      </c>
      <c r="G67" s="2">
        <v>20</v>
      </c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4">
        <v>128967116</v>
      </c>
      <c r="D68" s="4">
        <v>196294</v>
      </c>
      <c r="E68" s="4">
        <v>-127519504</v>
      </c>
      <c r="F68" s="2" t="s">
        <v>590</v>
      </c>
      <c r="G68" s="2">
        <v>20</v>
      </c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4">
        <v>277614583</v>
      </c>
      <c r="D70" s="4">
        <v>3397898</v>
      </c>
      <c r="E70" s="4">
        <v>-225515655</v>
      </c>
      <c r="F70" s="2" t="s">
        <v>590</v>
      </c>
      <c r="G70" s="2">
        <v>10</v>
      </c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4">
        <v>553600</v>
      </c>
      <c r="D71" s="4">
        <v>0</v>
      </c>
      <c r="E71" s="4">
        <v>0</v>
      </c>
      <c r="F71" s="2" t="s">
        <v>590</v>
      </c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4">
        <v>106140</v>
      </c>
      <c r="D72" s="4">
        <v>0</v>
      </c>
      <c r="E72" s="4">
        <v>-106137</v>
      </c>
      <c r="F72" s="2" t="s">
        <v>590</v>
      </c>
      <c r="G72" s="2">
        <v>20</v>
      </c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65" t="s">
        <v>333</v>
      </c>
      <c r="B74" s="65"/>
      <c r="C74" s="65"/>
      <c r="D74" s="65"/>
      <c r="E74" s="65"/>
      <c r="F74" s="65"/>
      <c r="G74" s="65"/>
      <c r="H74" s="2"/>
      <c r="I74" s="2"/>
      <c r="J74" s="2"/>
    </row>
    <row r="75" spans="1:10" ht="9.75" customHeight="1" x14ac:dyDescent="0.25">
      <c r="A75" s="66" t="s">
        <v>69</v>
      </c>
      <c r="B75" s="66" t="s">
        <v>70</v>
      </c>
      <c r="C75" s="66" t="s">
        <v>71</v>
      </c>
      <c r="D75" s="66" t="s">
        <v>334</v>
      </c>
      <c r="E75" s="66" t="s">
        <v>335</v>
      </c>
      <c r="F75" s="66" t="s">
        <v>336</v>
      </c>
      <c r="G75" s="66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8">
        <v>63992699</v>
      </c>
      <c r="D76" s="18">
        <v>448570</v>
      </c>
      <c r="E76" s="18">
        <v>-10671985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4">
        <v>49634411</v>
      </c>
      <c r="D77" s="4">
        <v>232503</v>
      </c>
      <c r="E77" s="4">
        <v>-5267676</v>
      </c>
      <c r="F77" s="2" t="s">
        <v>590</v>
      </c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4">
        <v>8260</v>
      </c>
      <c r="D78" s="4">
        <v>133</v>
      </c>
      <c r="E78" s="4">
        <v>-4145</v>
      </c>
      <c r="F78" s="2" t="s">
        <v>590</v>
      </c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4">
        <v>14256264</v>
      </c>
      <c r="D80" s="4">
        <v>214375</v>
      </c>
      <c r="E80" s="4">
        <v>-5375929</v>
      </c>
      <c r="F80" s="2" t="s">
        <v>590</v>
      </c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4">
        <v>93764</v>
      </c>
      <c r="D81" s="4">
        <v>1559</v>
      </c>
      <c r="E81" s="4">
        <v>-24235</v>
      </c>
      <c r="F81" s="2" t="s">
        <v>590</v>
      </c>
      <c r="G81" s="2"/>
    </row>
    <row r="82" spans="1:7" ht="9.75" customHeight="1" x14ac:dyDescent="0.25">
      <c r="A82" s="3">
        <v>1270</v>
      </c>
      <c r="B82" s="2" t="s">
        <v>344</v>
      </c>
      <c r="C82" s="18">
        <v>25292388</v>
      </c>
      <c r="D82" s="67"/>
      <c r="E82" s="67"/>
      <c r="F82" s="2"/>
      <c r="G82" s="2"/>
    </row>
    <row r="83" spans="1:7" ht="9.75" customHeight="1" x14ac:dyDescent="0.25">
      <c r="A83" s="3">
        <v>1271</v>
      </c>
      <c r="B83" s="2" t="s">
        <v>345</v>
      </c>
      <c r="C83" s="4">
        <v>0</v>
      </c>
      <c r="D83" s="67"/>
      <c r="E83" s="67"/>
      <c r="F83" s="2"/>
      <c r="G83" s="2"/>
    </row>
    <row r="84" spans="1:7" ht="9.75" customHeight="1" x14ac:dyDescent="0.25">
      <c r="A84" s="3">
        <v>1272</v>
      </c>
      <c r="B84" s="2" t="s">
        <v>346</v>
      </c>
      <c r="C84" s="4">
        <v>0</v>
      </c>
      <c r="D84" s="67"/>
      <c r="E84" s="67"/>
      <c r="F84" s="2"/>
      <c r="G84" s="2"/>
    </row>
    <row r="85" spans="1:7" ht="9.75" customHeight="1" x14ac:dyDescent="0.25">
      <c r="A85" s="3">
        <v>1273</v>
      </c>
      <c r="B85" s="2" t="s">
        <v>347</v>
      </c>
      <c r="C85" s="4">
        <v>0</v>
      </c>
      <c r="D85" s="67"/>
      <c r="E85" s="67"/>
      <c r="F85" s="2"/>
      <c r="G85" s="2"/>
    </row>
    <row r="86" spans="1:7" ht="9.75" customHeight="1" x14ac:dyDescent="0.25">
      <c r="A86" s="3">
        <v>1274</v>
      </c>
      <c r="B86" s="2" t="s">
        <v>348</v>
      </c>
      <c r="C86" s="4">
        <v>0</v>
      </c>
      <c r="D86" s="67"/>
      <c r="E86" s="67"/>
      <c r="F86" s="2"/>
      <c r="G86" s="2"/>
    </row>
    <row r="87" spans="1:7" ht="9.75" customHeight="1" x14ac:dyDescent="0.25">
      <c r="A87" s="3">
        <v>1275</v>
      </c>
      <c r="B87" s="2" t="s">
        <v>349</v>
      </c>
      <c r="C87" s="4">
        <v>25292388</v>
      </c>
      <c r="D87" s="67"/>
      <c r="E87" s="67"/>
      <c r="F87" s="2"/>
      <c r="G87" s="2"/>
    </row>
    <row r="88" spans="1:7" ht="9.75" customHeight="1" x14ac:dyDescent="0.25">
      <c r="A88" s="3">
        <v>1279</v>
      </c>
      <c r="B88" s="2" t="s">
        <v>350</v>
      </c>
      <c r="C88" s="4">
        <v>0</v>
      </c>
      <c r="D88" s="67"/>
      <c r="E88" s="67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65" t="s">
        <v>351</v>
      </c>
      <c r="B90" s="65"/>
      <c r="C90" s="65"/>
      <c r="D90" s="65"/>
      <c r="E90" s="65"/>
      <c r="F90" s="65"/>
      <c r="G90" s="65"/>
    </row>
    <row r="91" spans="1:7" ht="9.75" customHeight="1" x14ac:dyDescent="0.25">
      <c r="A91" s="66" t="s">
        <v>69</v>
      </c>
      <c r="B91" s="66" t="s">
        <v>70</v>
      </c>
      <c r="C91" s="66" t="s">
        <v>71</v>
      </c>
      <c r="D91" s="66" t="s">
        <v>313</v>
      </c>
      <c r="E91" s="66"/>
      <c r="F91" s="66"/>
      <c r="G91" s="66"/>
    </row>
    <row r="92" spans="1:7" ht="9.75" customHeight="1" x14ac:dyDescent="0.25">
      <c r="A92" s="3">
        <v>1160</v>
      </c>
      <c r="B92" s="2" t="s">
        <v>352</v>
      </c>
      <c r="C92" s="4">
        <v>0</v>
      </c>
      <c r="D92" s="2"/>
      <c r="E92" s="2"/>
      <c r="F92" s="2"/>
      <c r="G92" s="2"/>
    </row>
    <row r="93" spans="1:7" ht="9.75" customHeight="1" x14ac:dyDescent="0.25">
      <c r="A93" s="3">
        <v>1161</v>
      </c>
      <c r="B93" s="2" t="s">
        <v>353</v>
      </c>
      <c r="C93" s="4">
        <v>-34872420</v>
      </c>
      <c r="D93" s="2"/>
      <c r="E93" s="2"/>
      <c r="F93" s="2"/>
      <c r="G93" s="2"/>
    </row>
    <row r="94" spans="1:7" ht="9.75" customHeight="1" x14ac:dyDescent="0.25">
      <c r="A94" s="3">
        <v>1162</v>
      </c>
      <c r="B94" s="2" t="s">
        <v>354</v>
      </c>
      <c r="C94" s="4">
        <v>0</v>
      </c>
      <c r="D94" s="2"/>
      <c r="E94" s="2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65" t="s">
        <v>355</v>
      </c>
      <c r="B96" s="65"/>
      <c r="C96" s="65"/>
      <c r="D96" s="65"/>
      <c r="E96" s="65"/>
      <c r="F96" s="65"/>
      <c r="G96" s="65"/>
    </row>
    <row r="97" spans="1:8" ht="9.75" customHeight="1" x14ac:dyDescent="0.25">
      <c r="A97" s="66" t="s">
        <v>69</v>
      </c>
      <c r="B97" s="66" t="s">
        <v>70</v>
      </c>
      <c r="C97" s="66" t="s">
        <v>71</v>
      </c>
      <c r="D97" s="66" t="s">
        <v>278</v>
      </c>
      <c r="E97" s="66"/>
      <c r="F97" s="66"/>
      <c r="G97" s="66"/>
      <c r="H97" s="66"/>
    </row>
    <row r="98" spans="1:8" ht="9.75" customHeight="1" x14ac:dyDescent="0.25">
      <c r="A98" s="3">
        <v>1190</v>
      </c>
      <c r="B98" s="2" t="s">
        <v>356</v>
      </c>
      <c r="C98" s="4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4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4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4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4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4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4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4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4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65" t="s">
        <v>365</v>
      </c>
      <c r="B108" s="65"/>
      <c r="C108" s="65"/>
      <c r="D108" s="65"/>
      <c r="E108" s="65"/>
      <c r="F108" s="65"/>
      <c r="G108" s="65"/>
      <c r="H108" s="65"/>
    </row>
    <row r="109" spans="1:8" ht="9.75" customHeight="1" x14ac:dyDescent="0.25">
      <c r="A109" s="66" t="s">
        <v>69</v>
      </c>
      <c r="B109" s="66" t="s">
        <v>70</v>
      </c>
      <c r="C109" s="66" t="s">
        <v>71</v>
      </c>
      <c r="D109" s="66" t="s">
        <v>274</v>
      </c>
      <c r="E109" s="66" t="s">
        <v>275</v>
      </c>
      <c r="F109" s="66" t="s">
        <v>276</v>
      </c>
      <c r="G109" s="66" t="s">
        <v>366</v>
      </c>
      <c r="H109" s="66" t="s">
        <v>367</v>
      </c>
    </row>
    <row r="110" spans="1:8" ht="9.75" customHeight="1" x14ac:dyDescent="0.25">
      <c r="A110" s="3">
        <v>2110</v>
      </c>
      <c r="B110" s="2" t="s">
        <v>368</v>
      </c>
      <c r="C110" s="4">
        <v>79207716</v>
      </c>
      <c r="D110" s="4">
        <v>79207716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4">
        <v>3485816</v>
      </c>
      <c r="D111" s="4">
        <v>3485816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4">
        <v>23384527</v>
      </c>
      <c r="D112" s="4">
        <v>23384527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4">
        <v>3561853</v>
      </c>
      <c r="D113" s="4">
        <v>3561853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4">
        <v>42457467</v>
      </c>
      <c r="D117" s="4">
        <v>42457467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4">
        <v>2281979</v>
      </c>
      <c r="D118" s="4">
        <v>2281979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4">
        <v>4036074</v>
      </c>
      <c r="D119" s="4">
        <v>4036074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4">
        <v>85658</v>
      </c>
      <c r="D120" s="4">
        <v>85658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4">
        <v>84900</v>
      </c>
      <c r="D121" s="4">
        <v>84900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4">
        <v>758</v>
      </c>
      <c r="D123" s="4">
        <v>758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65" t="s">
        <v>382</v>
      </c>
      <c r="B125" s="65"/>
      <c r="C125" s="65"/>
      <c r="D125" s="65"/>
      <c r="E125" s="65"/>
      <c r="F125" s="65"/>
      <c r="G125" s="65"/>
      <c r="H125" s="65"/>
    </row>
    <row r="126" spans="1:8" ht="9.75" customHeight="1" x14ac:dyDescent="0.25">
      <c r="A126" s="66" t="s">
        <v>69</v>
      </c>
      <c r="B126" s="66" t="s">
        <v>70</v>
      </c>
      <c r="C126" s="66" t="s">
        <v>71</v>
      </c>
      <c r="D126" s="66" t="s">
        <v>383</v>
      </c>
      <c r="E126" s="66" t="s">
        <v>278</v>
      </c>
      <c r="F126" s="66"/>
      <c r="G126" s="66"/>
      <c r="H126" s="66"/>
    </row>
    <row r="127" spans="1:8" ht="9.75" customHeight="1" x14ac:dyDescent="0.25">
      <c r="A127" s="3">
        <v>2160</v>
      </c>
      <c r="B127" s="2" t="s">
        <v>384</v>
      </c>
      <c r="C127" s="4">
        <v>691030</v>
      </c>
      <c r="D127" s="2"/>
      <c r="E127" s="2"/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4">
        <v>0</v>
      </c>
      <c r="D128" s="2"/>
      <c r="E128" s="2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4">
        <v>0</v>
      </c>
      <c r="D129" s="2"/>
      <c r="E129" s="2"/>
    </row>
    <row r="130" spans="1:5" ht="9.75" customHeight="1" x14ac:dyDescent="0.25">
      <c r="A130" s="3">
        <v>2163</v>
      </c>
      <c r="B130" s="2" t="s">
        <v>387</v>
      </c>
      <c r="C130" s="4">
        <v>0</v>
      </c>
      <c r="D130" s="2"/>
      <c r="E130" s="2"/>
    </row>
    <row r="131" spans="1:5" ht="9.75" customHeight="1" x14ac:dyDescent="0.25">
      <c r="A131" s="3">
        <v>2164</v>
      </c>
      <c r="B131" s="2" t="s">
        <v>388</v>
      </c>
      <c r="C131" s="4">
        <v>0</v>
      </c>
      <c r="D131" s="2"/>
      <c r="E131" s="2"/>
    </row>
    <row r="132" spans="1:5" ht="9.75" customHeight="1" x14ac:dyDescent="0.25">
      <c r="A132" s="3">
        <v>2165</v>
      </c>
      <c r="B132" s="2" t="s">
        <v>389</v>
      </c>
      <c r="C132" s="4">
        <v>691030</v>
      </c>
      <c r="D132" s="2"/>
      <c r="E132" s="2"/>
    </row>
    <row r="133" spans="1:5" ht="9.75" customHeight="1" x14ac:dyDescent="0.25">
      <c r="A133" s="3">
        <v>2166</v>
      </c>
      <c r="B133" s="2" t="s">
        <v>390</v>
      </c>
      <c r="C133" s="4">
        <v>0</v>
      </c>
      <c r="D133" s="2"/>
      <c r="E133" s="2"/>
    </row>
    <row r="134" spans="1:5" ht="9.75" customHeight="1" x14ac:dyDescent="0.25">
      <c r="A134" s="3">
        <v>2250</v>
      </c>
      <c r="B134" s="2" t="s">
        <v>391</v>
      </c>
      <c r="C134" s="4">
        <v>0</v>
      </c>
      <c r="D134" s="2"/>
      <c r="E134" s="2"/>
    </row>
    <row r="135" spans="1:5" ht="9.75" customHeight="1" x14ac:dyDescent="0.25">
      <c r="A135" s="3">
        <v>2251</v>
      </c>
      <c r="B135" s="2" t="s">
        <v>392</v>
      </c>
      <c r="C135" s="4">
        <v>0</v>
      </c>
      <c r="D135" s="2"/>
      <c r="E135" s="2"/>
    </row>
    <row r="136" spans="1:5" ht="9.75" customHeight="1" x14ac:dyDescent="0.25">
      <c r="A136" s="3">
        <v>2252</v>
      </c>
      <c r="B136" s="2" t="s">
        <v>393</v>
      </c>
      <c r="C136" s="4">
        <v>0</v>
      </c>
      <c r="D136" s="2"/>
      <c r="E136" s="2"/>
    </row>
    <row r="137" spans="1:5" ht="9.75" customHeight="1" x14ac:dyDescent="0.25">
      <c r="A137" s="3">
        <v>2253</v>
      </c>
      <c r="B137" s="2" t="s">
        <v>394</v>
      </c>
      <c r="C137" s="4">
        <v>0</v>
      </c>
      <c r="D137" s="2"/>
      <c r="E137" s="2"/>
    </row>
    <row r="138" spans="1:5" ht="9.75" customHeight="1" x14ac:dyDescent="0.25">
      <c r="A138" s="3">
        <v>2254</v>
      </c>
      <c r="B138" s="2" t="s">
        <v>395</v>
      </c>
      <c r="C138" s="4">
        <v>0</v>
      </c>
      <c r="D138" s="2"/>
      <c r="E138" s="2"/>
    </row>
    <row r="139" spans="1:5" ht="9.75" customHeight="1" x14ac:dyDescent="0.25">
      <c r="A139" s="3">
        <v>2255</v>
      </c>
      <c r="B139" s="2" t="s">
        <v>396</v>
      </c>
      <c r="C139" s="4">
        <v>0</v>
      </c>
      <c r="D139" s="2"/>
      <c r="E139" s="2"/>
    </row>
    <row r="140" spans="1:5" ht="9.75" customHeight="1" x14ac:dyDescent="0.25">
      <c r="A140" s="3">
        <v>2256</v>
      </c>
      <c r="B140" s="2" t="s">
        <v>397</v>
      </c>
      <c r="C140" s="4">
        <v>0</v>
      </c>
      <c r="D140" s="2"/>
      <c r="E140" s="2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65" t="s">
        <v>398</v>
      </c>
      <c r="B142" s="65"/>
      <c r="C142" s="65"/>
      <c r="D142" s="65"/>
      <c r="E142" s="65"/>
    </row>
    <row r="143" spans="1:5" ht="9.75" customHeight="1" x14ac:dyDescent="0.25">
      <c r="A143" s="68" t="s">
        <v>69</v>
      </c>
      <c r="B143" s="68" t="s">
        <v>70</v>
      </c>
      <c r="C143" s="68" t="s">
        <v>71</v>
      </c>
      <c r="D143" s="66" t="s">
        <v>383</v>
      </c>
      <c r="E143" s="66" t="s">
        <v>278</v>
      </c>
    </row>
    <row r="144" spans="1:5" ht="9.75" customHeight="1" x14ac:dyDescent="0.25">
      <c r="A144" s="3">
        <v>2150</v>
      </c>
      <c r="B144" s="2" t="s">
        <v>399</v>
      </c>
      <c r="C144" s="4">
        <v>0</v>
      </c>
      <c r="D144" s="2"/>
      <c r="E144" s="2"/>
    </row>
    <row r="145" spans="1:5" ht="9.75" customHeight="1" x14ac:dyDescent="0.25">
      <c r="A145" s="3">
        <v>2151</v>
      </c>
      <c r="B145" s="2" t="s">
        <v>400</v>
      </c>
      <c r="C145" s="4">
        <v>0</v>
      </c>
      <c r="D145" s="2"/>
      <c r="E145" s="2"/>
    </row>
    <row r="146" spans="1:5" ht="9.75" customHeight="1" x14ac:dyDescent="0.25">
      <c r="A146" s="3">
        <v>2152</v>
      </c>
      <c r="B146" s="2" t="s">
        <v>401</v>
      </c>
      <c r="C146" s="4">
        <v>0</v>
      </c>
      <c r="D146" s="2"/>
      <c r="E146" s="2"/>
    </row>
    <row r="147" spans="1:5" ht="9.75" customHeight="1" x14ac:dyDescent="0.25">
      <c r="A147" s="3">
        <v>2159</v>
      </c>
      <c r="B147" s="2" t="s">
        <v>402</v>
      </c>
      <c r="C147" s="4">
        <v>0</v>
      </c>
      <c r="D147" s="2"/>
      <c r="E147" s="2"/>
    </row>
    <row r="148" spans="1:5" ht="9.75" customHeight="1" x14ac:dyDescent="0.25">
      <c r="A148" s="3">
        <v>2240</v>
      </c>
      <c r="B148" s="2" t="s">
        <v>403</v>
      </c>
      <c r="C148" s="4">
        <v>0</v>
      </c>
      <c r="D148" s="2"/>
      <c r="E148" s="2"/>
    </row>
    <row r="149" spans="1:5" ht="9.75" customHeight="1" x14ac:dyDescent="0.25">
      <c r="A149" s="3">
        <v>2241</v>
      </c>
      <c r="B149" s="2" t="s">
        <v>404</v>
      </c>
      <c r="C149" s="4">
        <v>0</v>
      </c>
      <c r="D149" s="2"/>
      <c r="E149" s="2"/>
    </row>
    <row r="150" spans="1:5" ht="9.75" customHeight="1" x14ac:dyDescent="0.25">
      <c r="A150" s="3">
        <v>2242</v>
      </c>
      <c r="B150" s="2" t="s">
        <v>405</v>
      </c>
      <c r="C150" s="4">
        <v>0</v>
      </c>
      <c r="D150" s="2"/>
      <c r="E150" s="2"/>
    </row>
    <row r="151" spans="1:5" ht="9.75" customHeight="1" x14ac:dyDescent="0.25">
      <c r="A151" s="3">
        <v>2249</v>
      </c>
      <c r="B151" s="2" t="s">
        <v>406</v>
      </c>
      <c r="C151" s="4">
        <v>0</v>
      </c>
      <c r="D151" s="2"/>
      <c r="E151" s="2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65" t="s">
        <v>407</v>
      </c>
      <c r="B153" s="65"/>
      <c r="C153" s="65"/>
      <c r="D153" s="65"/>
      <c r="E153" s="65"/>
    </row>
    <row r="154" spans="1:5" ht="9.75" customHeight="1" x14ac:dyDescent="0.25">
      <c r="A154" s="68" t="s">
        <v>69</v>
      </c>
      <c r="B154" s="68" t="s">
        <v>70</v>
      </c>
      <c r="C154" s="68" t="s">
        <v>71</v>
      </c>
      <c r="D154" s="66" t="s">
        <v>383</v>
      </c>
      <c r="E154" s="66" t="s">
        <v>278</v>
      </c>
    </row>
    <row r="155" spans="1:5" ht="9.75" customHeight="1" x14ac:dyDescent="0.25">
      <c r="A155" s="3">
        <v>2170</v>
      </c>
      <c r="B155" s="2" t="s">
        <v>408</v>
      </c>
      <c r="C155" s="4">
        <v>0</v>
      </c>
      <c r="D155" s="2"/>
      <c r="E155" s="2"/>
    </row>
    <row r="156" spans="1:5" ht="9.75" customHeight="1" x14ac:dyDescent="0.25">
      <c r="A156" s="3">
        <v>2171</v>
      </c>
      <c r="B156" s="2" t="s">
        <v>409</v>
      </c>
      <c r="C156" s="4">
        <v>0</v>
      </c>
      <c r="D156" s="2"/>
      <c r="E156" s="2"/>
    </row>
    <row r="157" spans="1:5" ht="9.75" customHeight="1" x14ac:dyDescent="0.25">
      <c r="A157" s="3">
        <v>2172</v>
      </c>
      <c r="B157" s="2" t="s">
        <v>410</v>
      </c>
      <c r="C157" s="4">
        <v>0</v>
      </c>
      <c r="D157" s="2"/>
      <c r="E157" s="2"/>
    </row>
    <row r="158" spans="1:5" ht="9.75" customHeight="1" x14ac:dyDescent="0.25">
      <c r="A158" s="3">
        <v>2179</v>
      </c>
      <c r="B158" s="2" t="s">
        <v>411</v>
      </c>
      <c r="C158" s="4">
        <v>0</v>
      </c>
      <c r="D158" s="2"/>
      <c r="E158" s="2"/>
    </row>
    <row r="159" spans="1:5" ht="9.75" customHeight="1" x14ac:dyDescent="0.25">
      <c r="A159" s="3">
        <v>2260</v>
      </c>
      <c r="B159" s="2" t="s">
        <v>412</v>
      </c>
      <c r="C159" s="4">
        <v>979146539</v>
      </c>
      <c r="D159" s="2"/>
      <c r="E159" s="2"/>
    </row>
    <row r="160" spans="1:5" ht="9.75" customHeight="1" x14ac:dyDescent="0.25">
      <c r="A160" s="3">
        <v>2261</v>
      </c>
      <c r="B160" s="2" t="s">
        <v>413</v>
      </c>
      <c r="C160" s="4">
        <v>0</v>
      </c>
      <c r="D160" s="2"/>
      <c r="E160" s="2"/>
    </row>
    <row r="161" spans="1:5" ht="9.75" customHeight="1" x14ac:dyDescent="0.25">
      <c r="A161" s="3">
        <v>2262</v>
      </c>
      <c r="B161" s="2" t="s">
        <v>414</v>
      </c>
      <c r="C161" s="4">
        <v>979146539</v>
      </c>
      <c r="D161" s="2"/>
      <c r="E161" s="2"/>
    </row>
    <row r="162" spans="1:5" ht="9.75" customHeight="1" x14ac:dyDescent="0.25">
      <c r="A162" s="3">
        <v>2263</v>
      </c>
      <c r="B162" s="2" t="s">
        <v>415</v>
      </c>
      <c r="C162" s="4">
        <v>0</v>
      </c>
      <c r="D162" s="2"/>
      <c r="E162" s="2"/>
    </row>
    <row r="163" spans="1:5" ht="9.75" customHeight="1" x14ac:dyDescent="0.25">
      <c r="A163" s="3">
        <v>2269</v>
      </c>
      <c r="B163" s="2" t="s">
        <v>416</v>
      </c>
      <c r="C163" s="4">
        <v>0</v>
      </c>
      <c r="D163" s="2"/>
      <c r="E163" s="2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65" t="s">
        <v>417</v>
      </c>
      <c r="B165" s="65"/>
      <c r="C165" s="65"/>
      <c r="D165" s="65"/>
      <c r="E165" s="65"/>
    </row>
    <row r="166" spans="1:5" ht="9.75" customHeight="1" x14ac:dyDescent="0.25">
      <c r="A166" s="68" t="s">
        <v>69</v>
      </c>
      <c r="B166" s="68" t="s">
        <v>70</v>
      </c>
      <c r="C166" s="68" t="s">
        <v>71</v>
      </c>
      <c r="D166" s="66" t="s">
        <v>383</v>
      </c>
      <c r="E166" s="66" t="s">
        <v>278</v>
      </c>
    </row>
    <row r="167" spans="1:5" ht="9.75" customHeight="1" x14ac:dyDescent="0.25">
      <c r="A167" s="3">
        <v>2190</v>
      </c>
      <c r="B167" s="2" t="s">
        <v>418</v>
      </c>
      <c r="C167" s="4">
        <v>31872676</v>
      </c>
      <c r="D167" s="2"/>
      <c r="E167" s="2"/>
    </row>
    <row r="168" spans="1:5" ht="9.75" customHeight="1" x14ac:dyDescent="0.25">
      <c r="A168" s="3">
        <v>2191</v>
      </c>
      <c r="B168" s="2" t="s">
        <v>419</v>
      </c>
      <c r="C168" s="4">
        <v>0</v>
      </c>
      <c r="D168" s="2"/>
      <c r="E168" s="2"/>
    </row>
    <row r="169" spans="1:5" ht="9.75" customHeight="1" x14ac:dyDescent="0.25">
      <c r="A169" s="3">
        <v>2192</v>
      </c>
      <c r="B169" s="2" t="s">
        <v>420</v>
      </c>
      <c r="C169" s="4">
        <v>0</v>
      </c>
      <c r="D169" s="2"/>
      <c r="E169" s="2"/>
    </row>
    <row r="170" spans="1:5" ht="9.75" customHeight="1" x14ac:dyDescent="0.25">
      <c r="A170" s="3">
        <v>2199</v>
      </c>
      <c r="B170" s="2" t="s">
        <v>421</v>
      </c>
      <c r="C170" s="4">
        <v>31872676</v>
      </c>
      <c r="D170" s="2"/>
      <c r="E170" s="2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  <rowBreaks count="1" manualBreakCount="1">
    <brk id="8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15" sqref="C1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2" t="str">
        <f>ESF!A1</f>
        <v>Universidad de Guanajuato</v>
      </c>
      <c r="B1" s="113"/>
      <c r="C1" s="113"/>
      <c r="D1" s="62" t="s">
        <v>0</v>
      </c>
      <c r="E1" s="63">
        <f>'Notas a los Edos Financieros'!D1</f>
        <v>2025</v>
      </c>
    </row>
    <row r="2" spans="1:5" ht="11.25" customHeight="1" x14ac:dyDescent="0.25">
      <c r="A2" s="112" t="s">
        <v>422</v>
      </c>
      <c r="B2" s="113"/>
      <c r="C2" s="113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2" t="str">
        <f>ESF!A3</f>
        <v>Del 01 de enero al 31 de marzo del 2025</v>
      </c>
      <c r="B3" s="113"/>
      <c r="C3" s="113"/>
      <c r="D3" s="62" t="s">
        <v>3</v>
      </c>
      <c r="E3" s="63">
        <f>'Notas a los Edos Financieros'!D3</f>
        <v>1</v>
      </c>
    </row>
    <row r="4" spans="1:5" ht="11.25" customHeight="1" x14ac:dyDescent="0.25">
      <c r="A4" s="112" t="s">
        <v>4</v>
      </c>
      <c r="B4" s="113"/>
      <c r="C4" s="113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423</v>
      </c>
      <c r="B7" s="65"/>
      <c r="C7" s="65"/>
      <c r="D7" s="65"/>
      <c r="E7" s="65"/>
    </row>
    <row r="8" spans="1:5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9.75" customHeight="1" x14ac:dyDescent="0.25">
      <c r="A9" s="3">
        <v>3110</v>
      </c>
      <c r="B9" s="2" t="s">
        <v>123</v>
      </c>
      <c r="C9" s="4">
        <v>3543641522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4">
        <v>31561192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4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65" t="s">
        <v>426</v>
      </c>
      <c r="B13" s="65"/>
      <c r="C13" s="65"/>
      <c r="D13" s="65"/>
      <c r="E13" s="65"/>
    </row>
    <row r="14" spans="1:5" ht="9.75" customHeight="1" x14ac:dyDescent="0.25">
      <c r="A14" s="66" t="s">
        <v>69</v>
      </c>
      <c r="B14" s="66" t="s">
        <v>70</v>
      </c>
      <c r="C14" s="66" t="s">
        <v>71</v>
      </c>
      <c r="D14" s="66" t="s">
        <v>427</v>
      </c>
      <c r="E14" s="66"/>
    </row>
    <row r="15" spans="1:5" ht="9.75" customHeight="1" x14ac:dyDescent="0.25">
      <c r="A15" s="3">
        <v>3210</v>
      </c>
      <c r="B15" s="2" t="s">
        <v>428</v>
      </c>
      <c r="C15" s="4">
        <v>314611575</v>
      </c>
      <c r="D15" s="2"/>
      <c r="E15" s="2"/>
    </row>
    <row r="16" spans="1:5" ht="9.75" customHeight="1" x14ac:dyDescent="0.25">
      <c r="A16" s="3">
        <v>3220</v>
      </c>
      <c r="B16" s="2" t="s">
        <v>429</v>
      </c>
      <c r="C16" s="4">
        <v>-610003128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4">
        <v>3042640756</v>
      </c>
      <c r="D17" s="2"/>
    </row>
    <row r="18" spans="1:4" ht="9.75" customHeight="1" x14ac:dyDescent="0.25">
      <c r="A18" s="3">
        <v>3231</v>
      </c>
      <c r="B18" s="2" t="s">
        <v>431</v>
      </c>
      <c r="C18" s="4">
        <v>3042640756</v>
      </c>
      <c r="D18" s="2"/>
    </row>
    <row r="19" spans="1:4" ht="9.75" customHeight="1" x14ac:dyDescent="0.25">
      <c r="A19" s="3">
        <v>3232</v>
      </c>
      <c r="B19" s="2" t="s">
        <v>432</v>
      </c>
      <c r="C19" s="4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4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4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4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4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4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4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4">
        <v>-7511863</v>
      </c>
      <c r="D26" s="2"/>
    </row>
    <row r="27" spans="1:4" ht="9.75" customHeight="1" x14ac:dyDescent="0.25">
      <c r="A27" s="3">
        <v>3251</v>
      </c>
      <c r="B27" s="2" t="s">
        <v>440</v>
      </c>
      <c r="C27" s="4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4">
        <v>-7511863</v>
      </c>
      <c r="D28" s="2"/>
    </row>
    <row r="29" spans="1:4" ht="9.75" customHeight="1" x14ac:dyDescent="0.25">
      <c r="A29" s="3">
        <v>3253</v>
      </c>
      <c r="B29" s="2" t="s">
        <v>442</v>
      </c>
      <c r="C29" s="4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B27" sqref="B27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2" t="str">
        <f>ESF!A1</f>
        <v>Universidad de Guanajuato</v>
      </c>
      <c r="B1" s="113"/>
      <c r="C1" s="113"/>
      <c r="D1" s="62" t="s">
        <v>0</v>
      </c>
      <c r="E1" s="63">
        <f>'Notas a los Edos Financieros'!D1</f>
        <v>2025</v>
      </c>
    </row>
    <row r="2" spans="1:5" ht="11.25" customHeight="1" x14ac:dyDescent="0.25">
      <c r="A2" s="112" t="s">
        <v>443</v>
      </c>
      <c r="B2" s="113"/>
      <c r="C2" s="113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2" t="str">
        <f>ESF!A3</f>
        <v>Del 01 de enero al 31 de marzo del 2025</v>
      </c>
      <c r="B3" s="113"/>
      <c r="C3" s="113"/>
      <c r="D3" s="62" t="s">
        <v>3</v>
      </c>
      <c r="E3" s="63">
        <f>'Notas a los Edos Financieros'!D3</f>
        <v>1</v>
      </c>
    </row>
    <row r="4" spans="1:5" ht="11.25" customHeight="1" x14ac:dyDescent="0.25">
      <c r="A4" s="112" t="s">
        <v>4</v>
      </c>
      <c r="B4" s="113"/>
      <c r="C4" s="113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444</v>
      </c>
      <c r="B7" s="65"/>
      <c r="C7" s="65"/>
      <c r="D7" s="65"/>
      <c r="E7" s="2"/>
    </row>
    <row r="8" spans="1:5" ht="9.7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9.75" customHeight="1" x14ac:dyDescent="0.25">
      <c r="A9" s="3">
        <v>1111</v>
      </c>
      <c r="B9" s="2" t="s">
        <v>445</v>
      </c>
      <c r="C9" s="4">
        <v>1333417</v>
      </c>
      <c r="D9" s="4">
        <v>13417</v>
      </c>
      <c r="E9" s="2"/>
    </row>
    <row r="10" spans="1:5" ht="9.75" customHeight="1" x14ac:dyDescent="0.25">
      <c r="A10" s="3">
        <v>1112</v>
      </c>
      <c r="B10" s="2" t="s">
        <v>446</v>
      </c>
      <c r="C10" s="4">
        <v>643343497</v>
      </c>
      <c r="D10" s="4">
        <v>449229001</v>
      </c>
      <c r="E10" s="2"/>
    </row>
    <row r="11" spans="1:5" ht="9.75" customHeight="1" x14ac:dyDescent="0.25">
      <c r="A11" s="3">
        <v>1113</v>
      </c>
      <c r="B11" s="2" t="s">
        <v>447</v>
      </c>
      <c r="C11" s="4">
        <v>2254640</v>
      </c>
      <c r="D11" s="4">
        <v>234930</v>
      </c>
      <c r="E11" s="2"/>
    </row>
    <row r="12" spans="1:5" ht="9.75" customHeight="1" x14ac:dyDescent="0.25">
      <c r="A12" s="3">
        <v>1114</v>
      </c>
      <c r="B12" s="2" t="s">
        <v>266</v>
      </c>
      <c r="C12" s="4">
        <v>20601149</v>
      </c>
      <c r="D12" s="4">
        <v>20571434</v>
      </c>
      <c r="E12" s="2"/>
    </row>
    <row r="13" spans="1:5" ht="9.75" customHeight="1" x14ac:dyDescent="0.25">
      <c r="A13" s="3">
        <v>1115</v>
      </c>
      <c r="B13" s="2" t="s">
        <v>267</v>
      </c>
      <c r="C13" s="4">
        <v>12340425</v>
      </c>
      <c r="D13" s="4">
        <v>2913547</v>
      </c>
      <c r="E13" s="2"/>
    </row>
    <row r="14" spans="1:5" ht="9.75" customHeight="1" x14ac:dyDescent="0.25">
      <c r="A14" s="3">
        <v>1116</v>
      </c>
      <c r="B14" s="2" t="s">
        <v>448</v>
      </c>
      <c r="C14" s="4">
        <v>0</v>
      </c>
      <c r="D14" s="4">
        <v>0</v>
      </c>
      <c r="E14" s="2"/>
    </row>
    <row r="15" spans="1:5" ht="9.75" customHeight="1" x14ac:dyDescent="0.25">
      <c r="A15" s="3">
        <v>1119</v>
      </c>
      <c r="B15" s="2" t="s">
        <v>449</v>
      </c>
      <c r="C15" s="4">
        <v>0</v>
      </c>
      <c r="D15" s="4">
        <v>0</v>
      </c>
      <c r="E15" s="2"/>
    </row>
    <row r="16" spans="1:5" ht="9.75" customHeight="1" x14ac:dyDescent="0.25">
      <c r="A16" s="16">
        <v>1110</v>
      </c>
      <c r="B16" s="17" t="s">
        <v>450</v>
      </c>
      <c r="C16" s="18">
        <v>679873128</v>
      </c>
      <c r="D16" s="18">
        <v>472962329</v>
      </c>
      <c r="E16" s="2"/>
    </row>
    <row r="19" spans="1:4" ht="9.75" customHeight="1" x14ac:dyDescent="0.25">
      <c r="A19" s="65" t="s">
        <v>451</v>
      </c>
      <c r="B19" s="65"/>
      <c r="C19" s="65"/>
      <c r="D19" s="65"/>
    </row>
    <row r="20" spans="1:4" ht="9.75" customHeight="1" x14ac:dyDescent="0.25">
      <c r="A20" s="66" t="s">
        <v>69</v>
      </c>
      <c r="B20" s="66" t="s">
        <v>70</v>
      </c>
      <c r="C20" s="72">
        <v>2025</v>
      </c>
      <c r="D20" s="72">
        <v>2024</v>
      </c>
    </row>
    <row r="21" spans="1:4" ht="9.75" customHeight="1" x14ac:dyDescent="0.25">
      <c r="A21" s="16">
        <v>1230</v>
      </c>
      <c r="B21" s="19" t="s">
        <v>316</v>
      </c>
      <c r="C21" s="18">
        <v>22268848</v>
      </c>
      <c r="D21" s="18">
        <v>64395843</v>
      </c>
    </row>
    <row r="22" spans="1:4" ht="9.75" customHeight="1" x14ac:dyDescent="0.25">
      <c r="A22" s="3">
        <v>1231</v>
      </c>
      <c r="B22" s="2" t="s">
        <v>317</v>
      </c>
      <c r="C22" s="4">
        <v>0</v>
      </c>
      <c r="D22" s="4">
        <v>0</v>
      </c>
    </row>
    <row r="23" spans="1:4" ht="9.75" customHeight="1" x14ac:dyDescent="0.25">
      <c r="A23" s="3">
        <v>1232</v>
      </c>
      <c r="B23" s="2" t="s">
        <v>318</v>
      </c>
      <c r="C23" s="4">
        <v>0</v>
      </c>
      <c r="D23" s="4">
        <v>0</v>
      </c>
    </row>
    <row r="24" spans="1:4" ht="9.75" customHeight="1" x14ac:dyDescent="0.25">
      <c r="A24" s="3">
        <v>1233</v>
      </c>
      <c r="B24" s="2" t="s">
        <v>319</v>
      </c>
      <c r="C24" s="4">
        <v>0</v>
      </c>
      <c r="D24" s="4">
        <v>0</v>
      </c>
    </row>
    <row r="25" spans="1:4" ht="9.75" customHeight="1" x14ac:dyDescent="0.25">
      <c r="A25" s="3">
        <v>1234</v>
      </c>
      <c r="B25" s="2" t="s">
        <v>320</v>
      </c>
      <c r="C25" s="4">
        <v>0</v>
      </c>
      <c r="D25" s="4">
        <v>0</v>
      </c>
    </row>
    <row r="26" spans="1:4" ht="9.75" customHeight="1" x14ac:dyDescent="0.25">
      <c r="A26" s="3">
        <v>1235</v>
      </c>
      <c r="B26" s="2" t="s">
        <v>321</v>
      </c>
      <c r="C26" s="4">
        <v>0</v>
      </c>
      <c r="D26" s="4">
        <v>0</v>
      </c>
    </row>
    <row r="27" spans="1:4" ht="9.75" customHeight="1" x14ac:dyDescent="0.25">
      <c r="A27" s="3">
        <v>1236</v>
      </c>
      <c r="B27" s="2" t="s">
        <v>322</v>
      </c>
      <c r="C27" s="4">
        <v>22268848</v>
      </c>
      <c r="D27" s="4">
        <v>64395843</v>
      </c>
    </row>
    <row r="28" spans="1:4" ht="9.75" customHeight="1" x14ac:dyDescent="0.25">
      <c r="A28" s="3">
        <v>1239</v>
      </c>
      <c r="B28" s="2" t="s">
        <v>323</v>
      </c>
      <c r="C28" s="4">
        <v>0</v>
      </c>
      <c r="D28" s="4">
        <v>0</v>
      </c>
    </row>
    <row r="29" spans="1:4" ht="9.75" customHeight="1" x14ac:dyDescent="0.25">
      <c r="A29" s="16">
        <v>1240</v>
      </c>
      <c r="B29" s="19" t="s">
        <v>324</v>
      </c>
      <c r="C29" s="18">
        <v>-201734</v>
      </c>
      <c r="D29" s="18">
        <v>70059717</v>
      </c>
    </row>
    <row r="30" spans="1:4" ht="9.75" customHeight="1" x14ac:dyDescent="0.25">
      <c r="A30" s="3">
        <v>1241</v>
      </c>
      <c r="B30" s="2" t="s">
        <v>325</v>
      </c>
      <c r="C30" s="4">
        <v>22968</v>
      </c>
      <c r="D30" s="4">
        <v>46913034</v>
      </c>
    </row>
    <row r="31" spans="1:4" ht="9.75" customHeight="1" x14ac:dyDescent="0.25">
      <c r="A31" s="3">
        <v>1242</v>
      </c>
      <c r="B31" s="2" t="s">
        <v>326</v>
      </c>
      <c r="C31" s="4">
        <v>0</v>
      </c>
      <c r="D31" s="4">
        <v>6990391</v>
      </c>
    </row>
    <row r="32" spans="1:4" ht="9.75" customHeight="1" x14ac:dyDescent="0.25">
      <c r="A32" s="3">
        <v>1243</v>
      </c>
      <c r="B32" s="2" t="s">
        <v>327</v>
      </c>
      <c r="C32" s="4">
        <v>-224702</v>
      </c>
      <c r="D32" s="4">
        <v>9141896</v>
      </c>
    </row>
    <row r="33" spans="1:4" ht="9.75" customHeight="1" x14ac:dyDescent="0.25">
      <c r="A33" s="3">
        <v>1244</v>
      </c>
      <c r="B33" s="2" t="s">
        <v>328</v>
      </c>
      <c r="C33" s="4">
        <v>0</v>
      </c>
      <c r="D33" s="4">
        <v>360300</v>
      </c>
    </row>
    <row r="34" spans="1:4" ht="9.75" customHeight="1" x14ac:dyDescent="0.25">
      <c r="A34" s="3">
        <v>1245</v>
      </c>
      <c r="B34" s="2" t="s">
        <v>329</v>
      </c>
      <c r="C34" s="4">
        <v>0</v>
      </c>
      <c r="D34" s="4">
        <v>0</v>
      </c>
    </row>
    <row r="35" spans="1:4" ht="9.75" customHeight="1" x14ac:dyDescent="0.25">
      <c r="A35" s="3">
        <v>1246</v>
      </c>
      <c r="B35" s="2" t="s">
        <v>330</v>
      </c>
      <c r="C35" s="4">
        <v>0</v>
      </c>
      <c r="D35" s="4">
        <v>6654096</v>
      </c>
    </row>
    <row r="36" spans="1:4" ht="9.75" customHeight="1" x14ac:dyDescent="0.25">
      <c r="A36" s="3">
        <v>1247</v>
      </c>
      <c r="B36" s="2" t="s">
        <v>331</v>
      </c>
      <c r="C36" s="4">
        <v>0</v>
      </c>
      <c r="D36" s="4">
        <v>0</v>
      </c>
    </row>
    <row r="37" spans="1:4" ht="9.75" customHeight="1" x14ac:dyDescent="0.25">
      <c r="A37" s="3">
        <v>1248</v>
      </c>
      <c r="B37" s="2" t="s">
        <v>332</v>
      </c>
      <c r="C37" s="4">
        <v>0</v>
      </c>
      <c r="D37" s="4">
        <v>0</v>
      </c>
    </row>
    <row r="38" spans="1:4" ht="9.75" customHeight="1" x14ac:dyDescent="0.25">
      <c r="A38" s="16">
        <v>1250</v>
      </c>
      <c r="B38" s="19" t="s">
        <v>338</v>
      </c>
      <c r="C38" s="18">
        <v>0</v>
      </c>
      <c r="D38" s="18">
        <v>1147471</v>
      </c>
    </row>
    <row r="39" spans="1:4" ht="9.75" customHeight="1" x14ac:dyDescent="0.25">
      <c r="A39" s="3">
        <v>1251</v>
      </c>
      <c r="B39" s="2" t="s">
        <v>339</v>
      </c>
      <c r="C39" s="4">
        <v>0</v>
      </c>
      <c r="D39" s="4">
        <v>821124</v>
      </c>
    </row>
    <row r="40" spans="1:4" ht="9.75" customHeight="1" x14ac:dyDescent="0.25">
      <c r="A40" s="3">
        <v>1252</v>
      </c>
      <c r="B40" s="2" t="s">
        <v>340</v>
      </c>
      <c r="C40" s="4">
        <v>0</v>
      </c>
      <c r="D40" s="4">
        <v>0</v>
      </c>
    </row>
    <row r="41" spans="1:4" ht="9.75" customHeight="1" x14ac:dyDescent="0.25">
      <c r="A41" s="3">
        <v>1253</v>
      </c>
      <c r="B41" s="2" t="s">
        <v>341</v>
      </c>
      <c r="C41" s="4">
        <v>0</v>
      </c>
      <c r="D41" s="4">
        <v>0</v>
      </c>
    </row>
    <row r="42" spans="1:4" ht="9.75" customHeight="1" x14ac:dyDescent="0.25">
      <c r="A42" s="3">
        <v>1254</v>
      </c>
      <c r="B42" s="2" t="s">
        <v>342</v>
      </c>
      <c r="C42" s="4">
        <v>0</v>
      </c>
      <c r="D42" s="4">
        <v>326347</v>
      </c>
    </row>
    <row r="43" spans="1:4" ht="9.75" customHeight="1" x14ac:dyDescent="0.25">
      <c r="A43" s="3">
        <v>1259</v>
      </c>
      <c r="B43" s="2" t="s">
        <v>343</v>
      </c>
      <c r="C43" s="4">
        <v>0</v>
      </c>
      <c r="D43" s="4">
        <v>0</v>
      </c>
    </row>
    <row r="44" spans="1:4" ht="9.75" customHeight="1" x14ac:dyDescent="0.25">
      <c r="A44" s="3"/>
      <c r="B44" s="17" t="s">
        <v>452</v>
      </c>
      <c r="C44" s="18">
        <v>22067114</v>
      </c>
      <c r="D44" s="18">
        <v>135603031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65" t="s">
        <v>453</v>
      </c>
      <c r="B46" s="65"/>
      <c r="C46" s="65"/>
      <c r="D46" s="65"/>
    </row>
    <row r="47" spans="1:4" ht="9.75" customHeight="1" x14ac:dyDescent="0.25">
      <c r="A47" s="66" t="s">
        <v>69</v>
      </c>
      <c r="B47" s="66" t="s">
        <v>70</v>
      </c>
      <c r="C47" s="72">
        <v>2025</v>
      </c>
      <c r="D47" s="72">
        <v>2024</v>
      </c>
    </row>
    <row r="48" spans="1:4" ht="11.25" customHeight="1" x14ac:dyDescent="0.25">
      <c r="A48" s="16">
        <v>3210</v>
      </c>
      <c r="B48" s="19" t="s">
        <v>454</v>
      </c>
      <c r="C48" s="18">
        <v>314611575</v>
      </c>
      <c r="D48" s="18">
        <v>38327814</v>
      </c>
    </row>
    <row r="49" spans="1:4" ht="11.25" customHeight="1" x14ac:dyDescent="0.25">
      <c r="A49" s="3"/>
      <c r="B49" s="17" t="s">
        <v>455</v>
      </c>
      <c r="C49" s="18">
        <v>87441220</v>
      </c>
      <c r="D49" s="18">
        <v>338206633</v>
      </c>
    </row>
    <row r="50" spans="1:4" ht="11.25" customHeight="1" x14ac:dyDescent="0.25">
      <c r="A50" s="16">
        <v>5400</v>
      </c>
      <c r="B50" s="19" t="s">
        <v>218</v>
      </c>
      <c r="C50" s="18">
        <v>0</v>
      </c>
      <c r="D50" s="18">
        <v>0</v>
      </c>
    </row>
    <row r="51" spans="1:4" ht="11.25" customHeight="1" x14ac:dyDescent="0.25">
      <c r="A51" s="3">
        <v>5410</v>
      </c>
      <c r="B51" s="2" t="s">
        <v>456</v>
      </c>
      <c r="C51" s="4">
        <v>0</v>
      </c>
      <c r="D51" s="4">
        <v>0</v>
      </c>
    </row>
    <row r="52" spans="1:4" ht="11.25" customHeight="1" x14ac:dyDescent="0.25">
      <c r="A52" s="3">
        <v>5411</v>
      </c>
      <c r="B52" s="2" t="s">
        <v>220</v>
      </c>
      <c r="C52" s="4">
        <v>0</v>
      </c>
      <c r="D52" s="4">
        <v>0</v>
      </c>
    </row>
    <row r="53" spans="1:4" ht="11.25" customHeight="1" x14ac:dyDescent="0.25">
      <c r="A53" s="3">
        <v>5420</v>
      </c>
      <c r="B53" s="2" t="s">
        <v>457</v>
      </c>
      <c r="C53" s="4">
        <v>0</v>
      </c>
      <c r="D53" s="4">
        <v>0</v>
      </c>
    </row>
    <row r="54" spans="1:4" ht="11.25" customHeight="1" x14ac:dyDescent="0.25">
      <c r="A54" s="3">
        <v>5421</v>
      </c>
      <c r="B54" s="2" t="s">
        <v>223</v>
      </c>
      <c r="C54" s="4">
        <v>0</v>
      </c>
      <c r="D54" s="4">
        <v>0</v>
      </c>
    </row>
    <row r="55" spans="1:4" ht="11.25" customHeight="1" x14ac:dyDescent="0.25">
      <c r="A55" s="3">
        <v>5430</v>
      </c>
      <c r="B55" s="2" t="s">
        <v>458</v>
      </c>
      <c r="C55" s="4">
        <v>0</v>
      </c>
      <c r="D55" s="4">
        <v>0</v>
      </c>
    </row>
    <row r="56" spans="1:4" ht="11.25" customHeight="1" x14ac:dyDescent="0.25">
      <c r="A56" s="3">
        <v>5431</v>
      </c>
      <c r="B56" s="2" t="s">
        <v>226</v>
      </c>
      <c r="C56" s="4">
        <v>0</v>
      </c>
      <c r="D56" s="4">
        <v>0</v>
      </c>
    </row>
    <row r="57" spans="1:4" ht="11.25" customHeight="1" x14ac:dyDescent="0.25">
      <c r="A57" s="3">
        <v>5440</v>
      </c>
      <c r="B57" s="2" t="s">
        <v>459</v>
      </c>
      <c r="C57" s="4">
        <v>0</v>
      </c>
      <c r="D57" s="4">
        <v>0</v>
      </c>
    </row>
    <row r="58" spans="1:4" ht="11.25" customHeight="1" x14ac:dyDescent="0.25">
      <c r="A58" s="3">
        <v>5441</v>
      </c>
      <c r="B58" s="2" t="s">
        <v>459</v>
      </c>
      <c r="C58" s="4">
        <v>0</v>
      </c>
      <c r="D58" s="4">
        <v>0</v>
      </c>
    </row>
    <row r="59" spans="1:4" ht="11.25" customHeight="1" x14ac:dyDescent="0.25">
      <c r="A59" s="3">
        <v>5450</v>
      </c>
      <c r="B59" s="2" t="s">
        <v>460</v>
      </c>
      <c r="C59" s="4">
        <v>0</v>
      </c>
      <c r="D59" s="4">
        <v>0</v>
      </c>
    </row>
    <row r="60" spans="1:4" ht="11.25" customHeight="1" x14ac:dyDescent="0.25">
      <c r="A60" s="3">
        <v>5451</v>
      </c>
      <c r="B60" s="2" t="s">
        <v>230</v>
      </c>
      <c r="C60" s="4">
        <v>0</v>
      </c>
      <c r="D60" s="4">
        <v>0</v>
      </c>
    </row>
    <row r="61" spans="1:4" ht="11.25" customHeight="1" x14ac:dyDescent="0.25">
      <c r="A61" s="3">
        <v>5452</v>
      </c>
      <c r="B61" s="2" t="s">
        <v>231</v>
      </c>
      <c r="C61" s="4">
        <v>0</v>
      </c>
      <c r="D61" s="4">
        <v>0</v>
      </c>
    </row>
    <row r="62" spans="1:4" ht="11.25" customHeight="1" x14ac:dyDescent="0.25">
      <c r="A62" s="16">
        <v>5500</v>
      </c>
      <c r="B62" s="19" t="s">
        <v>232</v>
      </c>
      <c r="C62" s="18">
        <v>55680875</v>
      </c>
      <c r="D62" s="18">
        <v>241936534</v>
      </c>
    </row>
    <row r="63" spans="1:4" ht="11.25" customHeight="1" x14ac:dyDescent="0.25">
      <c r="A63" s="16">
        <v>5510</v>
      </c>
      <c r="B63" s="19" t="s">
        <v>233</v>
      </c>
      <c r="C63" s="18">
        <v>55525731</v>
      </c>
      <c r="D63" s="18">
        <v>240861869</v>
      </c>
    </row>
    <row r="64" spans="1:4" ht="11.25" customHeight="1" x14ac:dyDescent="0.25">
      <c r="A64" s="3">
        <v>5511</v>
      </c>
      <c r="B64" s="2" t="s">
        <v>234</v>
      </c>
      <c r="C64" s="4">
        <v>0</v>
      </c>
      <c r="D64" s="4">
        <v>15428002</v>
      </c>
    </row>
    <row r="65" spans="1:4" ht="11.25" customHeight="1" x14ac:dyDescent="0.25">
      <c r="A65" s="3">
        <v>5512</v>
      </c>
      <c r="B65" s="2" t="s">
        <v>235</v>
      </c>
      <c r="C65" s="4">
        <v>0</v>
      </c>
      <c r="D65" s="4">
        <v>0</v>
      </c>
    </row>
    <row r="66" spans="1:4" ht="11.25" customHeight="1" x14ac:dyDescent="0.25">
      <c r="A66" s="3">
        <v>5513</v>
      </c>
      <c r="B66" s="2" t="s">
        <v>236</v>
      </c>
      <c r="C66" s="4">
        <v>34396242</v>
      </c>
      <c r="D66" s="4">
        <v>136050807</v>
      </c>
    </row>
    <row r="67" spans="1:4" ht="11.25" customHeight="1" x14ac:dyDescent="0.25">
      <c r="A67" s="3">
        <v>5514</v>
      </c>
      <c r="B67" s="2" t="s">
        <v>237</v>
      </c>
      <c r="C67" s="4">
        <v>0</v>
      </c>
      <c r="D67" s="4">
        <v>0</v>
      </c>
    </row>
    <row r="68" spans="1:4" ht="11.25" customHeight="1" x14ac:dyDescent="0.25">
      <c r="A68" s="3">
        <v>5515</v>
      </c>
      <c r="B68" s="2" t="s">
        <v>238</v>
      </c>
      <c r="C68" s="4">
        <v>20380340</v>
      </c>
      <c r="D68" s="4">
        <v>86838330</v>
      </c>
    </row>
    <row r="69" spans="1:4" ht="11.25" customHeight="1" x14ac:dyDescent="0.25">
      <c r="A69" s="3">
        <v>5516</v>
      </c>
      <c r="B69" s="2" t="s">
        <v>239</v>
      </c>
      <c r="C69" s="4">
        <v>0</v>
      </c>
      <c r="D69" s="4">
        <v>0</v>
      </c>
    </row>
    <row r="70" spans="1:4" ht="11.25" customHeight="1" x14ac:dyDescent="0.25">
      <c r="A70" s="3">
        <v>5517</v>
      </c>
      <c r="B70" s="2" t="s">
        <v>240</v>
      </c>
      <c r="C70" s="4">
        <v>448570</v>
      </c>
      <c r="D70" s="4">
        <v>1731883</v>
      </c>
    </row>
    <row r="71" spans="1:4" ht="11.25" customHeight="1" x14ac:dyDescent="0.25">
      <c r="A71" s="3">
        <v>5518</v>
      </c>
      <c r="B71" s="2" t="s">
        <v>241</v>
      </c>
      <c r="C71" s="4">
        <v>300579</v>
      </c>
      <c r="D71" s="4">
        <v>812847</v>
      </c>
    </row>
    <row r="72" spans="1:4" ht="11.25" customHeight="1" x14ac:dyDescent="0.25">
      <c r="A72" s="16">
        <v>5520</v>
      </c>
      <c r="B72" s="19" t="s">
        <v>242</v>
      </c>
      <c r="C72" s="18">
        <v>0</v>
      </c>
      <c r="D72" s="18">
        <v>0</v>
      </c>
    </row>
    <row r="73" spans="1:4" ht="11.25" customHeight="1" x14ac:dyDescent="0.25">
      <c r="A73" s="3">
        <v>5521</v>
      </c>
      <c r="B73" s="2" t="s">
        <v>243</v>
      </c>
      <c r="C73" s="4">
        <v>0</v>
      </c>
      <c r="D73" s="4">
        <v>0</v>
      </c>
    </row>
    <row r="74" spans="1:4" ht="11.25" customHeight="1" x14ac:dyDescent="0.25">
      <c r="A74" s="3">
        <v>5522</v>
      </c>
      <c r="B74" s="2" t="s">
        <v>244</v>
      </c>
      <c r="C74" s="4">
        <v>0</v>
      </c>
      <c r="D74" s="4">
        <v>0</v>
      </c>
    </row>
    <row r="75" spans="1:4" ht="11.25" customHeight="1" x14ac:dyDescent="0.25">
      <c r="A75" s="16">
        <v>5530</v>
      </c>
      <c r="B75" s="19" t="s">
        <v>245</v>
      </c>
      <c r="C75" s="18">
        <v>0</v>
      </c>
      <c r="D75" s="18">
        <v>53193</v>
      </c>
    </row>
    <row r="76" spans="1:4" ht="11.25" customHeight="1" x14ac:dyDescent="0.25">
      <c r="A76" s="3">
        <v>5531</v>
      </c>
      <c r="B76" s="2" t="s">
        <v>246</v>
      </c>
      <c r="C76" s="4">
        <v>0</v>
      </c>
      <c r="D76" s="4">
        <v>0</v>
      </c>
    </row>
    <row r="77" spans="1:4" ht="11.25" customHeight="1" x14ac:dyDescent="0.25">
      <c r="A77" s="3">
        <v>5532</v>
      </c>
      <c r="B77" s="2" t="s">
        <v>247</v>
      </c>
      <c r="C77" s="4">
        <v>0</v>
      </c>
      <c r="D77" s="4">
        <v>0</v>
      </c>
    </row>
    <row r="78" spans="1:4" ht="11.25" customHeight="1" x14ac:dyDescent="0.25">
      <c r="A78" s="3">
        <v>5533</v>
      </c>
      <c r="B78" s="2" t="s">
        <v>248</v>
      </c>
      <c r="C78" s="4">
        <v>0</v>
      </c>
      <c r="D78" s="4">
        <v>0</v>
      </c>
    </row>
    <row r="79" spans="1:4" ht="11.25" customHeight="1" x14ac:dyDescent="0.25">
      <c r="A79" s="3">
        <v>5534</v>
      </c>
      <c r="B79" s="2" t="s">
        <v>249</v>
      </c>
      <c r="C79" s="4">
        <v>0</v>
      </c>
      <c r="D79" s="4">
        <v>0</v>
      </c>
    </row>
    <row r="80" spans="1:4" ht="11.25" customHeight="1" x14ac:dyDescent="0.25">
      <c r="A80" s="3">
        <v>5535</v>
      </c>
      <c r="B80" s="2" t="s">
        <v>250</v>
      </c>
      <c r="C80" s="4">
        <v>0</v>
      </c>
      <c r="D80" s="4">
        <v>53193</v>
      </c>
    </row>
    <row r="81" spans="1:4" ht="11.25" customHeight="1" x14ac:dyDescent="0.25">
      <c r="A81" s="16">
        <v>5590</v>
      </c>
      <c r="B81" s="19" t="s">
        <v>251</v>
      </c>
      <c r="C81" s="18">
        <v>155144</v>
      </c>
      <c r="D81" s="18">
        <v>1021472</v>
      </c>
    </row>
    <row r="82" spans="1:4" ht="11.25" customHeight="1" x14ac:dyDescent="0.25">
      <c r="A82" s="3">
        <v>5591</v>
      </c>
      <c r="B82" s="2" t="s">
        <v>252</v>
      </c>
      <c r="C82" s="4">
        <v>0</v>
      </c>
      <c r="D82" s="4">
        <v>0</v>
      </c>
    </row>
    <row r="83" spans="1:4" ht="11.25" customHeight="1" x14ac:dyDescent="0.25">
      <c r="A83" s="3">
        <v>5592</v>
      </c>
      <c r="B83" s="2" t="s">
        <v>253</v>
      </c>
      <c r="C83" s="4">
        <v>0</v>
      </c>
      <c r="D83" s="4">
        <v>0</v>
      </c>
    </row>
    <row r="84" spans="1:4" ht="11.25" customHeight="1" x14ac:dyDescent="0.25">
      <c r="A84" s="3">
        <v>5593</v>
      </c>
      <c r="B84" s="2" t="s">
        <v>254</v>
      </c>
      <c r="C84" s="4">
        <v>0</v>
      </c>
      <c r="D84" s="4">
        <v>0</v>
      </c>
    </row>
    <row r="85" spans="1:4" ht="11.25" customHeight="1" x14ac:dyDescent="0.25">
      <c r="A85" s="3">
        <v>5594</v>
      </c>
      <c r="B85" s="2" t="s">
        <v>461</v>
      </c>
      <c r="C85" s="4">
        <v>155134</v>
      </c>
      <c r="D85" s="4">
        <v>1021411</v>
      </c>
    </row>
    <row r="86" spans="1:4" ht="11.25" customHeight="1" x14ac:dyDescent="0.25">
      <c r="A86" s="3">
        <v>5595</v>
      </c>
      <c r="B86" s="2" t="s">
        <v>256</v>
      </c>
      <c r="C86" s="4">
        <v>0</v>
      </c>
      <c r="D86" s="4">
        <v>0</v>
      </c>
    </row>
    <row r="87" spans="1:4" ht="11.25" customHeight="1" x14ac:dyDescent="0.25">
      <c r="A87" s="3">
        <v>5596</v>
      </c>
      <c r="B87" s="2" t="s">
        <v>148</v>
      </c>
      <c r="C87" s="4">
        <v>0</v>
      </c>
      <c r="D87" s="4">
        <v>0</v>
      </c>
    </row>
    <row r="88" spans="1:4" ht="11.25" customHeight="1" x14ac:dyDescent="0.25">
      <c r="A88" s="3">
        <v>5597</v>
      </c>
      <c r="B88" s="2" t="s">
        <v>257</v>
      </c>
      <c r="C88" s="4">
        <v>0</v>
      </c>
      <c r="D88" s="4">
        <v>0</v>
      </c>
    </row>
    <row r="89" spans="1:4" ht="11.25" customHeight="1" x14ac:dyDescent="0.25">
      <c r="A89" s="3">
        <v>5599</v>
      </c>
      <c r="B89" s="2" t="s">
        <v>259</v>
      </c>
      <c r="C89" s="4">
        <v>10</v>
      </c>
      <c r="D89" s="4">
        <v>61</v>
      </c>
    </row>
    <row r="90" spans="1:4" ht="11.25" customHeight="1" x14ac:dyDescent="0.25">
      <c r="A90" s="16">
        <v>5600</v>
      </c>
      <c r="B90" s="19" t="s">
        <v>260</v>
      </c>
      <c r="C90" s="18">
        <v>0</v>
      </c>
      <c r="D90" s="18">
        <v>0</v>
      </c>
    </row>
    <row r="91" spans="1:4" ht="11.25" customHeight="1" x14ac:dyDescent="0.25">
      <c r="A91" s="16">
        <v>5610</v>
      </c>
      <c r="B91" s="19" t="s">
        <v>261</v>
      </c>
      <c r="C91" s="18">
        <v>0</v>
      </c>
      <c r="D91" s="18">
        <v>0</v>
      </c>
    </row>
    <row r="92" spans="1:4" ht="11.25" customHeight="1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ht="11.25" customHeight="1" x14ac:dyDescent="0.25">
      <c r="A93" s="16">
        <v>2110</v>
      </c>
      <c r="B93" s="20" t="s">
        <v>462</v>
      </c>
      <c r="C93" s="18">
        <v>31760345</v>
      </c>
      <c r="D93" s="18">
        <v>96270099</v>
      </c>
    </row>
    <row r="94" spans="1:4" ht="11.25" customHeight="1" x14ac:dyDescent="0.25">
      <c r="A94" s="3">
        <v>2111</v>
      </c>
      <c r="B94" s="2" t="s">
        <v>463</v>
      </c>
      <c r="C94" s="4">
        <v>17501625</v>
      </c>
      <c r="D94" s="4">
        <v>83354374</v>
      </c>
    </row>
    <row r="95" spans="1:4" ht="11.25" customHeight="1" x14ac:dyDescent="0.25">
      <c r="A95" s="3">
        <v>2112</v>
      </c>
      <c r="B95" s="2" t="s">
        <v>464</v>
      </c>
      <c r="C95" s="4">
        <v>2563033</v>
      </c>
      <c r="D95" s="4">
        <v>1057740</v>
      </c>
    </row>
    <row r="96" spans="1:4" ht="11.25" customHeight="1" x14ac:dyDescent="0.25">
      <c r="A96" s="3">
        <v>2112</v>
      </c>
      <c r="B96" s="2" t="s">
        <v>465</v>
      </c>
      <c r="C96" s="4">
        <v>9627238</v>
      </c>
      <c r="D96" s="4">
        <v>11771585</v>
      </c>
    </row>
    <row r="97" spans="1:4" ht="11.25" customHeight="1" x14ac:dyDescent="0.25">
      <c r="A97" s="3">
        <v>2115</v>
      </c>
      <c r="B97" s="2" t="s">
        <v>466</v>
      </c>
      <c r="C97" s="4">
        <v>2068449</v>
      </c>
      <c r="D97" s="4">
        <v>86400</v>
      </c>
    </row>
    <row r="98" spans="1:4" ht="11.25" customHeight="1" x14ac:dyDescent="0.25">
      <c r="A98" s="3">
        <v>2114</v>
      </c>
      <c r="B98" s="2" t="s">
        <v>467</v>
      </c>
      <c r="C98" s="4">
        <v>0</v>
      </c>
      <c r="D98" s="4">
        <v>0</v>
      </c>
    </row>
    <row r="99" spans="1:4" ht="11.25" customHeight="1" x14ac:dyDescent="0.25">
      <c r="A99" s="16">
        <v>5120</v>
      </c>
      <c r="B99" s="20" t="s">
        <v>301</v>
      </c>
      <c r="C99" s="18">
        <v>0</v>
      </c>
      <c r="D99" s="18">
        <v>0</v>
      </c>
    </row>
    <row r="100" spans="1:4" ht="11.25" customHeight="1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ht="9.75" customHeight="1" x14ac:dyDescent="0.25">
      <c r="A101" s="3"/>
      <c r="B101" s="17" t="s">
        <v>468</v>
      </c>
      <c r="C101" s="18">
        <v>163044850</v>
      </c>
      <c r="D101" s="18">
        <v>64621666</v>
      </c>
    </row>
    <row r="102" spans="1:4" ht="9.75" customHeight="1" x14ac:dyDescent="0.25">
      <c r="A102" s="16">
        <v>4300</v>
      </c>
      <c r="B102" s="17" t="s">
        <v>132</v>
      </c>
      <c r="C102" s="4">
        <v>27434</v>
      </c>
      <c r="D102" s="4">
        <v>5062908</v>
      </c>
    </row>
    <row r="103" spans="1:4" ht="9.75" customHeight="1" x14ac:dyDescent="0.25">
      <c r="A103" s="16">
        <v>4310</v>
      </c>
      <c r="B103" s="17" t="s">
        <v>133</v>
      </c>
      <c r="C103" s="18">
        <v>0</v>
      </c>
      <c r="D103" s="18">
        <v>0</v>
      </c>
    </row>
    <row r="104" spans="1:4" ht="9.75" customHeight="1" x14ac:dyDescent="0.25">
      <c r="A104" s="3">
        <v>4311</v>
      </c>
      <c r="B104" s="21" t="s">
        <v>134</v>
      </c>
      <c r="C104" s="4">
        <v>0</v>
      </c>
      <c r="D104" s="4">
        <v>0</v>
      </c>
    </row>
    <row r="105" spans="1:4" ht="9.75" customHeight="1" x14ac:dyDescent="0.25">
      <c r="A105" s="3">
        <v>4319</v>
      </c>
      <c r="B105" s="21" t="s">
        <v>135</v>
      </c>
      <c r="C105" s="4">
        <v>0</v>
      </c>
      <c r="D105" s="4">
        <v>0</v>
      </c>
    </row>
    <row r="106" spans="1:4" ht="9.75" customHeight="1" x14ac:dyDescent="0.25">
      <c r="A106" s="16">
        <v>4320</v>
      </c>
      <c r="B106" s="17" t="s">
        <v>136</v>
      </c>
      <c r="C106" s="18">
        <v>0</v>
      </c>
      <c r="D106" s="18">
        <v>0</v>
      </c>
    </row>
    <row r="107" spans="1:4" ht="9.75" customHeight="1" x14ac:dyDescent="0.25">
      <c r="A107" s="3">
        <v>4321</v>
      </c>
      <c r="B107" s="21" t="s">
        <v>137</v>
      </c>
      <c r="C107" s="4">
        <v>0</v>
      </c>
      <c r="D107" s="4">
        <v>0</v>
      </c>
    </row>
    <row r="108" spans="1:4" ht="9.75" customHeight="1" x14ac:dyDescent="0.25">
      <c r="A108" s="3">
        <v>4322</v>
      </c>
      <c r="B108" s="21" t="s">
        <v>138</v>
      </c>
      <c r="C108" s="4">
        <v>0</v>
      </c>
      <c r="D108" s="4">
        <v>0</v>
      </c>
    </row>
    <row r="109" spans="1:4" ht="9.75" customHeight="1" x14ac:dyDescent="0.25">
      <c r="A109" s="3">
        <v>4323</v>
      </c>
      <c r="B109" s="21" t="s">
        <v>139</v>
      </c>
      <c r="C109" s="4">
        <v>0</v>
      </c>
      <c r="D109" s="4">
        <v>0</v>
      </c>
    </row>
    <row r="110" spans="1:4" ht="9.75" customHeight="1" x14ac:dyDescent="0.25">
      <c r="A110" s="3">
        <v>4324</v>
      </c>
      <c r="B110" s="21" t="s">
        <v>140</v>
      </c>
      <c r="C110" s="4">
        <v>0</v>
      </c>
      <c r="D110" s="4">
        <v>0</v>
      </c>
    </row>
    <row r="111" spans="1:4" ht="9.75" customHeight="1" x14ac:dyDescent="0.25">
      <c r="A111" s="3">
        <v>4325</v>
      </c>
      <c r="B111" s="21" t="s">
        <v>141</v>
      </c>
      <c r="C111" s="4">
        <v>0</v>
      </c>
      <c r="D111" s="4">
        <v>0</v>
      </c>
    </row>
    <row r="112" spans="1:4" ht="9.75" customHeight="1" x14ac:dyDescent="0.25">
      <c r="A112" s="16">
        <v>4330</v>
      </c>
      <c r="B112" s="17" t="s">
        <v>142</v>
      </c>
      <c r="C112" s="18">
        <v>0</v>
      </c>
      <c r="D112" s="18">
        <v>0</v>
      </c>
    </row>
    <row r="113" spans="1:4" ht="9.75" customHeight="1" x14ac:dyDescent="0.25">
      <c r="A113" s="3">
        <v>4331</v>
      </c>
      <c r="B113" s="21" t="s">
        <v>142</v>
      </c>
      <c r="C113" s="4">
        <v>0</v>
      </c>
      <c r="D113" s="4">
        <v>0</v>
      </c>
    </row>
    <row r="114" spans="1:4" ht="9.75" customHeight="1" x14ac:dyDescent="0.25">
      <c r="A114" s="16">
        <v>4340</v>
      </c>
      <c r="B114" s="17" t="s">
        <v>143</v>
      </c>
      <c r="C114" s="18">
        <v>0</v>
      </c>
      <c r="D114" s="18">
        <v>0</v>
      </c>
    </row>
    <row r="115" spans="1:4" ht="9.75" customHeight="1" x14ac:dyDescent="0.25">
      <c r="A115" s="3">
        <v>4341</v>
      </c>
      <c r="B115" s="21" t="s">
        <v>143</v>
      </c>
      <c r="C115" s="4">
        <v>0</v>
      </c>
      <c r="D115" s="4">
        <v>0</v>
      </c>
    </row>
    <row r="116" spans="1:4" ht="9.75" customHeight="1" x14ac:dyDescent="0.25">
      <c r="A116" s="16">
        <v>4390</v>
      </c>
      <c r="B116" s="17" t="s">
        <v>144</v>
      </c>
      <c r="C116" s="18">
        <v>27434</v>
      </c>
      <c r="D116" s="18">
        <v>5062908</v>
      </c>
    </row>
    <row r="117" spans="1:4" ht="9.75" customHeight="1" x14ac:dyDescent="0.25">
      <c r="A117" s="3">
        <v>4392</v>
      </c>
      <c r="B117" s="21" t="s">
        <v>145</v>
      </c>
      <c r="C117" s="4">
        <v>0</v>
      </c>
      <c r="D117" s="4">
        <v>0</v>
      </c>
    </row>
    <row r="118" spans="1:4" ht="9.75" customHeight="1" x14ac:dyDescent="0.25">
      <c r="A118" s="3">
        <v>4393</v>
      </c>
      <c r="B118" s="21" t="s">
        <v>146</v>
      </c>
      <c r="C118" s="4">
        <v>0</v>
      </c>
      <c r="D118" s="4">
        <v>0</v>
      </c>
    </row>
    <row r="119" spans="1:4" ht="9.75" customHeight="1" x14ac:dyDescent="0.25">
      <c r="A119" s="3">
        <v>4394</v>
      </c>
      <c r="B119" s="21" t="s">
        <v>147</v>
      </c>
      <c r="C119" s="4">
        <v>0</v>
      </c>
      <c r="D119" s="4">
        <v>0</v>
      </c>
    </row>
    <row r="120" spans="1:4" ht="9.75" customHeight="1" x14ac:dyDescent="0.25">
      <c r="A120" s="3">
        <v>4395</v>
      </c>
      <c r="B120" s="21" t="s">
        <v>148</v>
      </c>
      <c r="C120" s="4">
        <v>27434</v>
      </c>
      <c r="D120" s="4">
        <v>5062908</v>
      </c>
    </row>
    <row r="121" spans="1:4" ht="9.75" customHeight="1" x14ac:dyDescent="0.25">
      <c r="A121" s="3">
        <v>4396</v>
      </c>
      <c r="B121" s="21" t="s">
        <v>149</v>
      </c>
      <c r="C121" s="4">
        <v>0</v>
      </c>
      <c r="D121" s="4">
        <v>0</v>
      </c>
    </row>
    <row r="122" spans="1:4" ht="9.75" customHeight="1" x14ac:dyDescent="0.25">
      <c r="A122" s="3">
        <v>4397</v>
      </c>
      <c r="B122" s="21" t="s">
        <v>150</v>
      </c>
      <c r="C122" s="4">
        <v>0</v>
      </c>
      <c r="D122" s="4">
        <v>0</v>
      </c>
    </row>
    <row r="123" spans="1:4" ht="9.75" customHeight="1" x14ac:dyDescent="0.25">
      <c r="A123" s="3">
        <v>4399</v>
      </c>
      <c r="B123" s="21" t="s">
        <v>144</v>
      </c>
      <c r="C123" s="4">
        <v>0</v>
      </c>
      <c r="D123" s="4">
        <v>0</v>
      </c>
    </row>
    <row r="124" spans="1:4" ht="11.25" customHeight="1" x14ac:dyDescent="0.25">
      <c r="A124" s="16">
        <v>1120</v>
      </c>
      <c r="B124" s="20" t="s">
        <v>469</v>
      </c>
      <c r="C124" s="18">
        <v>163017416</v>
      </c>
      <c r="D124" s="18">
        <v>59558758</v>
      </c>
    </row>
    <row r="125" spans="1:4" ht="11.25" customHeight="1" x14ac:dyDescent="0.25">
      <c r="A125" s="3">
        <v>1124</v>
      </c>
      <c r="B125" s="1" t="s">
        <v>470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471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472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473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474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475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476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477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478</v>
      </c>
      <c r="C133" s="4">
        <v>0</v>
      </c>
      <c r="D133" s="4">
        <v>0</v>
      </c>
    </row>
    <row r="134" spans="1:4" ht="11.25" customHeight="1" x14ac:dyDescent="0.25">
      <c r="A134" s="16">
        <v>5120</v>
      </c>
      <c r="B134" s="20" t="s">
        <v>301</v>
      </c>
      <c r="C134" s="18">
        <v>0</v>
      </c>
      <c r="D134" s="18">
        <v>0</v>
      </c>
    </row>
    <row r="135" spans="1:4" ht="11.25" customHeight="1" x14ac:dyDescent="0.25">
      <c r="A135" s="3">
        <v>5120</v>
      </c>
      <c r="B135" s="1" t="s">
        <v>301</v>
      </c>
      <c r="C135" s="4">
        <v>0</v>
      </c>
      <c r="D135" s="4">
        <v>0</v>
      </c>
    </row>
    <row r="136" spans="1:4" ht="11.25" customHeight="1" x14ac:dyDescent="0.25">
      <c r="A136" s="16">
        <v>4150</v>
      </c>
      <c r="B136" s="20" t="s">
        <v>100</v>
      </c>
      <c r="C136" s="18">
        <v>0</v>
      </c>
      <c r="D136" s="18">
        <v>0</v>
      </c>
    </row>
    <row r="137" spans="1:4" ht="11.25" customHeight="1" x14ac:dyDescent="0.25">
      <c r="A137" s="3">
        <v>4151</v>
      </c>
      <c r="B137" s="1" t="s">
        <v>479</v>
      </c>
      <c r="C137" s="4">
        <v>0</v>
      </c>
      <c r="D137" s="4">
        <v>0</v>
      </c>
    </row>
    <row r="138" spans="1:4" ht="11.25" customHeight="1" x14ac:dyDescent="0.25">
      <c r="A138" s="3"/>
      <c r="B138" s="22" t="s">
        <v>480</v>
      </c>
      <c r="C138" s="18">
        <f t="shared" ref="C138:D138" si="0">C48+C49-C101</f>
        <v>239007945</v>
      </c>
      <c r="D138" s="18">
        <f t="shared" si="0"/>
        <v>311912781</v>
      </c>
    </row>
    <row r="139" spans="1:4" ht="9" customHeight="1" x14ac:dyDescent="0.25">
      <c r="A139" s="2"/>
      <c r="B139" s="2"/>
      <c r="C139" s="2"/>
      <c r="D139" s="2"/>
    </row>
    <row r="140" spans="1:4" ht="9.75" customHeight="1" x14ac:dyDescent="0.25">
      <c r="A140" s="2"/>
      <c r="B140" s="2" t="s">
        <v>65</v>
      </c>
      <c r="C140" s="2"/>
      <c r="D140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fitToHeight="3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>
      <selection activeCell="C14" sqref="C1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8" t="str">
        <f>ESF!A1</f>
        <v>Universidad de Guanajuato</v>
      </c>
      <c r="B1" s="115"/>
      <c r="C1" s="116"/>
    </row>
    <row r="2" spans="1:3" ht="11.25" customHeight="1" x14ac:dyDescent="0.25">
      <c r="A2" s="110" t="s">
        <v>481</v>
      </c>
      <c r="B2" s="113"/>
      <c r="C2" s="117"/>
    </row>
    <row r="3" spans="1:3" ht="11.25" customHeight="1" x14ac:dyDescent="0.25">
      <c r="A3" s="110" t="str">
        <f>ESF!A3</f>
        <v>Del 01 de enero al 31 de marzo del 2025</v>
      </c>
      <c r="B3" s="113"/>
      <c r="C3" s="117"/>
    </row>
    <row r="4" spans="1:3" ht="9.75" customHeight="1" x14ac:dyDescent="0.25">
      <c r="A4" s="118" t="s">
        <v>482</v>
      </c>
      <c r="B4" s="119"/>
      <c r="C4" s="120"/>
    </row>
    <row r="5" spans="1:3" ht="9.75" customHeight="1" x14ac:dyDescent="0.25">
      <c r="A5" s="121" t="s">
        <v>483</v>
      </c>
      <c r="B5" s="122"/>
      <c r="C5" s="23">
        <v>2025</v>
      </c>
    </row>
    <row r="6" spans="1:3" ht="9.75" customHeight="1" x14ac:dyDescent="0.25">
      <c r="A6" s="24" t="s">
        <v>484</v>
      </c>
      <c r="B6" s="24"/>
      <c r="C6" s="25">
        <v>1284102163.3699999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v>27434.629999999997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27434.629999999997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v>0</v>
      </c>
    </row>
    <row r="17" spans="1:3" ht="9.75" customHeight="1" x14ac:dyDescent="0.25">
      <c r="A17" s="78">
        <v>3.1</v>
      </c>
      <c r="B17" s="31" t="s">
        <v>495</v>
      </c>
      <c r="C17" s="30">
        <v>0</v>
      </c>
    </row>
    <row r="18" spans="1:3" ht="9.75" customHeight="1" x14ac:dyDescent="0.25">
      <c r="A18" s="79">
        <v>3.2</v>
      </c>
      <c r="B18" s="31" t="s">
        <v>496</v>
      </c>
      <c r="C18" s="30">
        <v>0</v>
      </c>
    </row>
    <row r="19" spans="1:3" ht="9.75" customHeight="1" x14ac:dyDescent="0.25">
      <c r="A19" s="79">
        <v>3.3</v>
      </c>
      <c r="B19" s="32" t="s">
        <v>497</v>
      </c>
      <c r="C19" s="35">
        <v>0</v>
      </c>
    </row>
    <row r="20" spans="1:3" ht="7.5" customHeight="1" x14ac:dyDescent="0.25">
      <c r="A20" s="1"/>
      <c r="B20" s="32"/>
      <c r="C20" s="36"/>
    </row>
    <row r="21" spans="1:3" ht="9.75" customHeight="1" x14ac:dyDescent="0.25">
      <c r="A21" s="37" t="s">
        <v>498</v>
      </c>
      <c r="B21" s="37"/>
      <c r="C21" s="25">
        <v>1284129598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14" t="s">
        <v>65</v>
      </c>
      <c r="B23" s="114"/>
      <c r="C23" s="114"/>
    </row>
    <row r="24" spans="1:3" ht="15" customHeight="1" x14ac:dyDescent="0.25">
      <c r="A24" s="114"/>
      <c r="B24" s="114"/>
      <c r="C24" s="114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workbookViewId="0">
      <selection activeCell="C31" sqref="C3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5" width="13.7109375" bestFit="1" customWidth="1"/>
    <col min="6" max="26" width="11.42578125" customWidth="1"/>
  </cols>
  <sheetData>
    <row r="1" spans="1:5" ht="11.25" customHeight="1" x14ac:dyDescent="0.25">
      <c r="A1" s="123" t="str">
        <f>ESF!A1</f>
        <v>Universidad de Guanajuato</v>
      </c>
      <c r="B1" s="115"/>
      <c r="C1" s="116"/>
    </row>
    <row r="2" spans="1:5" ht="11.25" customHeight="1" x14ac:dyDescent="0.25">
      <c r="A2" s="124" t="s">
        <v>499</v>
      </c>
      <c r="B2" s="113"/>
      <c r="C2" s="117"/>
    </row>
    <row r="3" spans="1:5" ht="11.25" customHeight="1" x14ac:dyDescent="0.25">
      <c r="A3" s="124" t="str">
        <f>ESF!A3</f>
        <v>Del 01 de enero al 31 de marzo del 2025</v>
      </c>
      <c r="B3" s="113"/>
      <c r="C3" s="117"/>
    </row>
    <row r="4" spans="1:5" ht="9.75" customHeight="1" x14ac:dyDescent="0.25">
      <c r="A4" s="118" t="s">
        <v>482</v>
      </c>
      <c r="B4" s="119"/>
      <c r="C4" s="120"/>
    </row>
    <row r="5" spans="1:5" ht="11.25" customHeight="1" x14ac:dyDescent="0.25">
      <c r="A5" s="121" t="s">
        <v>483</v>
      </c>
      <c r="B5" s="122"/>
      <c r="C5" s="23">
        <v>2025</v>
      </c>
    </row>
    <row r="6" spans="1:5" ht="9.75" customHeight="1" x14ac:dyDescent="0.25">
      <c r="A6" s="80" t="s">
        <v>500</v>
      </c>
      <c r="B6" s="24"/>
      <c r="C6" s="38">
        <v>948746220.78999972</v>
      </c>
    </row>
    <row r="7" spans="1:5" ht="7.5" customHeight="1" x14ac:dyDescent="0.25">
      <c r="A7" s="39"/>
      <c r="B7" s="26"/>
      <c r="C7" s="40"/>
    </row>
    <row r="8" spans="1:5" ht="9.75" customHeight="1" x14ac:dyDescent="0.25">
      <c r="A8" s="74" t="s">
        <v>501</v>
      </c>
      <c r="B8" s="41"/>
      <c r="C8" s="28">
        <f>+SUM(C9:C29)</f>
        <v>34909073.140000008</v>
      </c>
      <c r="E8" s="105"/>
    </row>
    <row r="9" spans="1:5" ht="9.75" customHeight="1" x14ac:dyDescent="0.25">
      <c r="A9" s="81">
        <v>2.1</v>
      </c>
      <c r="B9" s="42" t="s">
        <v>163</v>
      </c>
      <c r="C9" s="43">
        <v>0</v>
      </c>
    </row>
    <row r="10" spans="1:5" ht="9.75" customHeight="1" x14ac:dyDescent="0.25">
      <c r="A10" s="81">
        <v>2.2000000000000002</v>
      </c>
      <c r="B10" s="42" t="s">
        <v>160</v>
      </c>
      <c r="C10" s="43">
        <v>0</v>
      </c>
    </row>
    <row r="11" spans="1:5" ht="9.75" customHeight="1" x14ac:dyDescent="0.25">
      <c r="A11" s="82">
        <v>2.2999999999999998</v>
      </c>
      <c r="B11" s="44" t="s">
        <v>325</v>
      </c>
      <c r="C11" s="43">
        <v>29638</v>
      </c>
    </row>
    <row r="12" spans="1:5" ht="9.75" customHeight="1" x14ac:dyDescent="0.25">
      <c r="A12" s="82">
        <v>2.4</v>
      </c>
      <c r="B12" s="44" t="s">
        <v>326</v>
      </c>
      <c r="C12" s="43">
        <v>90514.8</v>
      </c>
    </row>
    <row r="13" spans="1:5" ht="9.75" customHeight="1" x14ac:dyDescent="0.25">
      <c r="A13" s="82">
        <v>2.5</v>
      </c>
      <c r="B13" s="44" t="s">
        <v>327</v>
      </c>
      <c r="C13" s="43">
        <v>112351.20999999999</v>
      </c>
    </row>
    <row r="14" spans="1:5" ht="9.75" customHeight="1" x14ac:dyDescent="0.25">
      <c r="A14" s="82">
        <v>2.6</v>
      </c>
      <c r="B14" s="44" t="s">
        <v>328</v>
      </c>
      <c r="C14" s="43">
        <v>0</v>
      </c>
    </row>
    <row r="15" spans="1:5" ht="9.75" customHeight="1" x14ac:dyDescent="0.25">
      <c r="A15" s="82">
        <v>2.7</v>
      </c>
      <c r="B15" s="44" t="s">
        <v>329</v>
      </c>
      <c r="C15" s="43">
        <v>0</v>
      </c>
    </row>
    <row r="16" spans="1:5" ht="9.75" customHeight="1" x14ac:dyDescent="0.25">
      <c r="A16" s="82">
        <v>2.8</v>
      </c>
      <c r="B16" s="44" t="s">
        <v>330</v>
      </c>
      <c r="C16" s="43">
        <v>0</v>
      </c>
    </row>
    <row r="17" spans="1:3" ht="9.75" customHeight="1" x14ac:dyDescent="0.25">
      <c r="A17" s="82">
        <v>2.9</v>
      </c>
      <c r="B17" s="44" t="s">
        <v>332</v>
      </c>
      <c r="C17" s="43">
        <v>0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0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34676569.13000001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55680875.350000001</v>
      </c>
    </row>
    <row r="32" spans="1:3" ht="9.75" customHeight="1" x14ac:dyDescent="0.25">
      <c r="A32" s="82" t="s">
        <v>526</v>
      </c>
      <c r="B32" s="44" t="s">
        <v>233</v>
      </c>
      <c r="C32" s="43">
        <v>55525730.940000005</v>
      </c>
    </row>
    <row r="33" spans="1:4" ht="9.75" customHeight="1" x14ac:dyDescent="0.25">
      <c r="A33" s="82" t="s">
        <v>527</v>
      </c>
      <c r="B33" s="44" t="s">
        <v>242</v>
      </c>
      <c r="C33" s="43">
        <v>0</v>
      </c>
    </row>
    <row r="34" spans="1:4" ht="9.75" customHeight="1" x14ac:dyDescent="0.25">
      <c r="A34" s="82" t="s">
        <v>528</v>
      </c>
      <c r="B34" s="44" t="s">
        <v>245</v>
      </c>
      <c r="C34" s="43">
        <v>0</v>
      </c>
    </row>
    <row r="35" spans="1:4" ht="9.75" customHeight="1" x14ac:dyDescent="0.25">
      <c r="A35" s="82" t="s">
        <v>529</v>
      </c>
      <c r="B35" s="44" t="s">
        <v>251</v>
      </c>
      <c r="C35" s="43">
        <v>155144.41</v>
      </c>
    </row>
    <row r="36" spans="1:4" ht="9.75" customHeight="1" x14ac:dyDescent="0.25">
      <c r="A36" s="82" t="s">
        <v>530</v>
      </c>
      <c r="B36" s="44" t="s">
        <v>261</v>
      </c>
      <c r="C36" s="43">
        <v>0</v>
      </c>
    </row>
    <row r="37" spans="1:4" ht="9.75" customHeight="1" x14ac:dyDescent="0.25">
      <c r="A37" s="82" t="s">
        <v>531</v>
      </c>
      <c r="B37" s="44" t="s">
        <v>532</v>
      </c>
      <c r="C37" s="43">
        <v>0</v>
      </c>
    </row>
    <row r="38" spans="1:4" ht="9.75" customHeight="1" x14ac:dyDescent="0.25">
      <c r="A38" s="82" t="s">
        <v>533</v>
      </c>
      <c r="B38" s="42" t="s">
        <v>534</v>
      </c>
      <c r="C38" s="49">
        <v>0</v>
      </c>
    </row>
    <row r="39" spans="1:4" ht="7.5" customHeight="1" x14ac:dyDescent="0.25">
      <c r="A39" s="39"/>
      <c r="B39" s="50"/>
      <c r="C39" s="51"/>
    </row>
    <row r="40" spans="1:4" ht="9.75" customHeight="1" x14ac:dyDescent="0.25">
      <c r="A40" s="52" t="s">
        <v>535</v>
      </c>
      <c r="B40" s="24"/>
      <c r="C40" s="25">
        <v>969518023</v>
      </c>
      <c r="D40" s="105"/>
    </row>
    <row r="41" spans="1:4" ht="9.75" customHeight="1" x14ac:dyDescent="0.25">
      <c r="A41" s="1"/>
      <c r="B41" s="1"/>
      <c r="C41" s="1"/>
    </row>
    <row r="42" spans="1:4" ht="9.75" customHeight="1" x14ac:dyDescent="0.25">
      <c r="A42" s="114" t="s">
        <v>65</v>
      </c>
      <c r="B42" s="114"/>
      <c r="C42" s="114"/>
    </row>
    <row r="43" spans="1:4" ht="15" customHeight="1" x14ac:dyDescent="0.25">
      <c r="A43" s="114"/>
      <c r="B43" s="114"/>
      <c r="C43" s="114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zoomScaleNormal="100"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10" width="13.8554687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2" t="str">
        <f>'Notas a los Edos Financieros'!A1</f>
        <v>Universidad de Guanajuato</v>
      </c>
      <c r="B1" s="127"/>
      <c r="C1" s="127"/>
      <c r="D1" s="127"/>
      <c r="E1" s="127"/>
      <c r="F1" s="127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12" t="s">
        <v>536</v>
      </c>
      <c r="B2" s="127"/>
      <c r="C2" s="127"/>
      <c r="D2" s="127"/>
      <c r="E2" s="127"/>
      <c r="F2" s="127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12" t="str">
        <f>'Notas a los Edos Financieros'!A3</f>
        <v>Del 01 de enero al 31 de marzo del 2025</v>
      </c>
      <c r="B3" s="127"/>
      <c r="C3" s="127"/>
      <c r="D3" s="127"/>
      <c r="E3" s="127"/>
      <c r="F3" s="127"/>
      <c r="G3" s="62" t="s">
        <v>3</v>
      </c>
      <c r="H3" s="63">
        <f>'Notas a los Edos Financieros'!D3</f>
        <v>1</v>
      </c>
      <c r="I3" s="2"/>
      <c r="J3" s="2"/>
    </row>
    <row r="4" spans="1:10" ht="11.25" customHeight="1" x14ac:dyDescent="0.2">
      <c r="A4" s="112" t="s">
        <v>4</v>
      </c>
      <c r="B4" s="127"/>
      <c r="C4" s="127"/>
      <c r="D4" s="127"/>
      <c r="E4" s="127"/>
      <c r="F4" s="127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25" t="s">
        <v>572</v>
      </c>
      <c r="C39" s="126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4411404658.6110001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3563575411.3809996</v>
      </c>
      <c r="D42" s="4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436272916.13999939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576</v>
      </c>
      <c r="C44" s="88">
        <v>1284102163.3699999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54" t="s">
        <v>577</v>
      </c>
      <c r="C45" s="89">
        <v>1284102163.3699999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25" t="s">
        <v>578</v>
      </c>
      <c r="C48" s="126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86" t="s">
        <v>483</v>
      </c>
      <c r="C49" s="87">
        <v>2025</v>
      </c>
    </row>
    <row r="50" spans="1:3" ht="9.75" customHeight="1" x14ac:dyDescent="0.2">
      <c r="A50" s="2">
        <v>8210</v>
      </c>
      <c r="B50" s="53" t="s">
        <v>579</v>
      </c>
      <c r="C50" s="88">
        <v>4411404658.6099997</v>
      </c>
    </row>
    <row r="51" spans="1:3" ht="9.75" customHeight="1" x14ac:dyDescent="0.2">
      <c r="A51" s="2">
        <v>8220</v>
      </c>
      <c r="B51" s="53" t="s">
        <v>580</v>
      </c>
      <c r="C51" s="88">
        <v>1635235720.48</v>
      </c>
    </row>
    <row r="52" spans="1:3" ht="9.75" customHeight="1" x14ac:dyDescent="0.2">
      <c r="A52" s="2">
        <v>8230</v>
      </c>
      <c r="B52" s="53" t="s">
        <v>581</v>
      </c>
      <c r="C52" s="88">
        <v>-436272916.13999999</v>
      </c>
    </row>
    <row r="53" spans="1:3" ht="9.75" customHeight="1" x14ac:dyDescent="0.2">
      <c r="A53" s="2">
        <v>8240</v>
      </c>
      <c r="B53" s="53" t="s">
        <v>582</v>
      </c>
      <c r="C53" s="88">
        <v>3212441854.2700105</v>
      </c>
    </row>
    <row r="54" spans="1:3" ht="9.75" customHeight="1" x14ac:dyDescent="0.2">
      <c r="A54" s="2">
        <v>8250</v>
      </c>
      <c r="B54" s="53" t="s">
        <v>583</v>
      </c>
      <c r="C54" s="88">
        <v>948746220.78999996</v>
      </c>
    </row>
    <row r="55" spans="1:3" ht="9.75" customHeight="1" x14ac:dyDescent="0.2">
      <c r="A55" s="2">
        <v>8260</v>
      </c>
      <c r="B55" s="53" t="s">
        <v>584</v>
      </c>
      <c r="C55" s="88">
        <v>916255164.61000001</v>
      </c>
    </row>
    <row r="56" spans="1:3" ht="9.75" customHeight="1" x14ac:dyDescent="0.2">
      <c r="A56" s="2">
        <v>8270</v>
      </c>
      <c r="B56" s="54" t="s">
        <v>585</v>
      </c>
      <c r="C56" s="89">
        <v>916255164.61000001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2025-04-29T19:05:20Z</cp:lastPrinted>
  <dcterms:created xsi:type="dcterms:W3CDTF">2024-07-17T18:53:12Z</dcterms:created>
  <dcterms:modified xsi:type="dcterms:W3CDTF">2025-04-29T22:20:50Z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