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F\Documents\2025\ASEG\eae\"/>
    </mc:Choice>
  </mc:AlternateContent>
  <xr:revisionPtr revIDLastSave="0" documentId="8_{5B245592-75AA-4AFC-8A21-86E9FBF78200}" xr6:coauthVersionLast="47" xr6:coauthVersionMax="47" xr10:uidLastSave="{00000000-0000-0000-0000-000000000000}"/>
  <bookViews>
    <workbookView xWindow="-120" yWindow="-120" windowWidth="29040" windowHeight="15720" xr2:uid="{33F3C72E-03D0-43AA-9CD6-473F0511660F}"/>
  </bookViews>
  <sheets>
    <sheet name="CFG" sheetId="1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F35" i="1"/>
  <c r="E35" i="1"/>
  <c r="D35" i="1"/>
  <c r="C35" i="1"/>
  <c r="B35" i="1"/>
  <c r="G32" i="1"/>
  <c r="G24" i="1" s="1"/>
  <c r="F24" i="1"/>
  <c r="E24" i="1"/>
  <c r="D24" i="1"/>
  <c r="C24" i="1"/>
  <c r="B24" i="1"/>
  <c r="G20" i="1"/>
  <c r="G15" i="1"/>
  <c r="F15" i="1"/>
  <c r="E15" i="1"/>
  <c r="D15" i="1"/>
  <c r="C15" i="1"/>
  <c r="B15" i="1"/>
  <c r="G5" i="1"/>
  <c r="F5" i="1"/>
  <c r="F41" i="1" s="1"/>
  <c r="E5" i="1"/>
  <c r="E41" i="1" s="1"/>
  <c r="D5" i="1"/>
  <c r="D41" i="1" s="1"/>
  <c r="C5" i="1"/>
  <c r="C41" i="1" s="1"/>
  <c r="B5" i="1"/>
  <c r="B41" i="1" s="1"/>
  <c r="G41" i="1" l="1"/>
</calcChain>
</file>

<file path=xl/sharedStrings.xml><?xml version="1.0" encoding="utf-8"?>
<sst xmlns="http://schemas.openxmlformats.org/spreadsheetml/2006/main" count="43" uniqueCount="43">
  <si>
    <t>Universidad de Guanajuato
Estado Analítico del Ejercicio del Presupuesto de Egresos
Clasificación Funcional (Finalidad y Función)
Del 01 de enero al 31 de marzo del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</si>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</sst>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2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0" fontId="3" fillId="2" borderId="7" xfId="1" applyFont="1" applyFill="1" applyBorder="1" applyAlignment="1" applyProtection="1">
      <alignment horizontal="centerContinuous" vertical="center" wrapText="1"/>
      <protection locked="0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8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4" xfId="0" applyFont="1" applyBorder="1" applyProtection="1">
      <protection locked="0"/>
    </xf>
    <xf numFmtId="0" fontId="3" fillId="0" borderId="10" xfId="0" applyFont="1" applyBorder="1" applyAlignment="1">
      <alignment horizontal="left" vertical="center"/>
    </xf>
    <xf numFmtId="4" fontId="4" fillId="0" borderId="11" xfId="0" applyNumberFormat="1" applyFont="1" applyBorder="1" applyProtection="1">
      <protection locked="0"/>
    </xf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horizontal="left" wrapText="1"/>
    </xf>
    <xf numFmtId="0" fontId="3" fillId="0" borderId="5" xfId="0" applyFont="1" applyBorder="1" applyAlignment="1" applyProtection="1">
      <alignment horizontal="left" indent="1"/>
      <protection locked="0"/>
    </xf>
    <xf numFmtId="4" fontId="3" fillId="0" borderId="9" xfId="0" applyNumberFormat="1" applyFont="1" applyBorder="1" applyProtection="1">
      <protection locked="0"/>
    </xf>
    <xf numFmtId="0" fontId="5" fillId="0" borderId="0" xfId="2" applyAlignment="1" applyProtection="1">
      <alignment horizontal="left" vertical="top" indent="1"/>
      <protection locked="0"/>
    </xf>
  </cellXfs>
  <cellStyles count="3">
    <cellStyle name="Normal" xfId="0" builtinId="0"/>
    <cellStyle name="Normal 2 2" xfId="2" xr:uid="{F6140A42-5876-438B-AD86-FB163779C585}"/>
    <cellStyle name="Normal 3" xfId="1" xr:uid="{5CC42F6E-ACA0-496F-988A-07670987A1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1666875</xdr:colOff>
      <xdr:row>52</xdr:row>
      <xdr:rowOff>89387</xdr:rowOff>
    </xdr:from>
    <xdr:to>
      <xdr:col>1</xdr:col>
      <xdr:colOff>123825</xdr:colOff>
      <xdr:row>56</xdr:row>
      <xdr:rowOff>111451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6440444B-9463-45AD-8C68-E8882A923F1F}"/>
            </a:ext>
          </a:extLst>
        </xdr:cNvPr>
        <xdr:cNvSpPr txBox="1"/>
      </xdr:nvSpPr>
      <xdr:spPr>
        <a:xfrm>
          <a:off x="1666875" y="8442812"/>
          <a:ext cx="2219325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1514475</xdr:colOff>
      <xdr:row>52</xdr:row>
      <xdr:rowOff>38100</xdr:rowOff>
    </xdr:from>
    <xdr:to>
      <xdr:col>1</xdr:col>
      <xdr:colOff>276225</xdr:colOff>
      <xdr:row>52</xdr:row>
      <xdr:rowOff>38100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5F277216-29E2-411F-BA4B-63D0FB9CBBCF}"/>
            </a:ext>
          </a:extLst>
        </xdr:cNvPr>
        <xdr:cNvCxnSpPr/>
      </xdr:nvCxnSpPr>
      <xdr:spPr>
        <a:xfrm>
          <a:off x="1514475" y="839152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456142</xdr:colOff>
      <xdr:row>52</xdr:row>
      <xdr:rowOff>76199</xdr:rowOff>
    </xdr:from>
    <xdr:to>
      <xdr:col>5</xdr:col>
      <xdr:colOff>674077</xdr:colOff>
      <xdr:row>56</xdr:row>
      <xdr:rowOff>111451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F18D3606-E21D-4291-9A6C-E6C9DC6E3EF0}"/>
            </a:ext>
          </a:extLst>
        </xdr:cNvPr>
        <xdr:cNvSpPr txBox="1"/>
      </xdr:nvSpPr>
      <xdr:spPr>
        <a:xfrm>
          <a:off x="6314017" y="8429624"/>
          <a:ext cx="231343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3</xdr:col>
      <xdr:colOff>27517</xdr:colOff>
      <xdr:row>52</xdr:row>
      <xdr:rowOff>19050</xdr:rowOff>
    </xdr:from>
    <xdr:to>
      <xdr:col>5</xdr:col>
      <xdr:colOff>559777</xdr:colOff>
      <xdr:row>52</xdr:row>
      <xdr:rowOff>19050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151867CC-97C1-45A0-B376-0A65F6A5E24D}"/>
            </a:ext>
          </a:extLst>
        </xdr:cNvPr>
        <xdr:cNvCxnSpPr/>
      </xdr:nvCxnSpPr>
      <xdr:spPr>
        <a:xfrm>
          <a:off x="5885392" y="8372475"/>
          <a:ext cx="26277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72BF1-3F79-4EDB-9027-4B0A6C9C110C}">
  <sheetPr>
    <pageSetUpPr fitToPage="1"/>
  </sheetPr>
  <dimension ref="A1:G46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5.83203125" style="4" customWidth="1"/>
    <col min="2" max="7" width="18.33203125" style="4" customWidth="1"/>
    <col min="8" max="16384" width="12" style="4"/>
  </cols>
  <sheetData>
    <row r="1" spans="1:7" ht="54.9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f>SUM(B6:B13)</f>
        <v>0</v>
      </c>
      <c r="C5" s="16">
        <f t="shared" ref="C5:G5" si="0">SUM(C6:C13)</f>
        <v>0</v>
      </c>
      <c r="D5" s="16">
        <f t="shared" si="0"/>
        <v>0</v>
      </c>
      <c r="E5" s="16">
        <f t="shared" si="0"/>
        <v>0</v>
      </c>
      <c r="F5" s="16">
        <f t="shared" si="0"/>
        <v>0</v>
      </c>
      <c r="G5" s="16">
        <f t="shared" si="0"/>
        <v>0</v>
      </c>
    </row>
    <row r="6" spans="1:7" x14ac:dyDescent="0.2">
      <c r="A6" s="17" t="s">
        <v>10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</row>
    <row r="7" spans="1:7" x14ac:dyDescent="0.2">
      <c r="A7" s="17" t="s">
        <v>11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x14ac:dyDescent="0.2">
      <c r="A8" s="17" t="s">
        <v>12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17" t="s">
        <v>13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">
      <c r="A10" s="17" t="s">
        <v>14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">
      <c r="A11" s="17" t="s">
        <v>15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">
      <c r="A12" s="17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">
      <c r="A13" s="17" t="s">
        <v>17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">
      <c r="A14" s="18"/>
      <c r="B14" s="16"/>
      <c r="C14" s="16"/>
      <c r="D14" s="16"/>
      <c r="E14" s="16"/>
      <c r="F14" s="16"/>
      <c r="G14" s="16"/>
    </row>
    <row r="15" spans="1:7" x14ac:dyDescent="0.2">
      <c r="A15" s="15" t="s">
        <v>18</v>
      </c>
      <c r="B15" s="16">
        <f>SUM(B16:B22)</f>
        <v>4212075561.73</v>
      </c>
      <c r="C15" s="16">
        <f t="shared" ref="C15:F15" si="1">SUM(C16:C22)</f>
        <v>373186334.19999999</v>
      </c>
      <c r="D15" s="16">
        <f t="shared" si="1"/>
        <v>4585261895.9300003</v>
      </c>
      <c r="E15" s="16">
        <f t="shared" si="1"/>
        <v>910302084.23000002</v>
      </c>
      <c r="F15" s="16">
        <f t="shared" si="1"/>
        <v>878454443.13</v>
      </c>
      <c r="G15" s="16">
        <f>SUM(G16:G22)</f>
        <v>3674959811.7000003</v>
      </c>
    </row>
    <row r="16" spans="1:7" x14ac:dyDescent="0.2">
      <c r="A16" s="17" t="s">
        <v>19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">
      <c r="A17" s="17" t="s">
        <v>20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">
      <c r="A18" s="17" t="s">
        <v>21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">
      <c r="A19" s="17" t="s">
        <v>22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">
      <c r="A20" s="17" t="s">
        <v>23</v>
      </c>
      <c r="B20" s="16">
        <v>4212075561.73</v>
      </c>
      <c r="C20" s="16">
        <v>373186334.19999999</v>
      </c>
      <c r="D20" s="16">
        <v>4585261895.9300003</v>
      </c>
      <c r="E20" s="16">
        <v>910302084.23000002</v>
      </c>
      <c r="F20" s="16">
        <v>878454443.13</v>
      </c>
      <c r="G20" s="16">
        <f>D20-E20</f>
        <v>3674959811.7000003</v>
      </c>
    </row>
    <row r="21" spans="1:7" x14ac:dyDescent="0.2">
      <c r="A21" s="17" t="s">
        <v>24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">
      <c r="A22" s="17" t="s">
        <v>25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">
      <c r="A23" s="18"/>
      <c r="B23" s="16"/>
      <c r="C23" s="16"/>
      <c r="D23" s="16"/>
      <c r="E23" s="16"/>
      <c r="F23" s="16"/>
      <c r="G23" s="16"/>
    </row>
    <row r="24" spans="1:7" x14ac:dyDescent="0.2">
      <c r="A24" s="15" t="s">
        <v>26</v>
      </c>
      <c r="B24" s="16">
        <f>SUM(B25:B33)</f>
        <v>199329096.87999982</v>
      </c>
      <c r="C24" s="16">
        <f t="shared" ref="C24:G24" si="2">SUM(C25:C33)</f>
        <v>63086581.940000027</v>
      </c>
      <c r="D24" s="16">
        <f t="shared" si="2"/>
        <v>262415678.81999972</v>
      </c>
      <c r="E24" s="16">
        <f t="shared" si="2"/>
        <v>38444136.559999987</v>
      </c>
      <c r="F24" s="16">
        <f t="shared" si="2"/>
        <v>37800721.480000004</v>
      </c>
      <c r="G24" s="16">
        <f t="shared" si="2"/>
        <v>223971542.25999975</v>
      </c>
    </row>
    <row r="25" spans="1:7" x14ac:dyDescent="0.2">
      <c r="A25" s="17" t="s">
        <v>27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">
      <c r="A26" s="17" t="s">
        <v>28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">
      <c r="A27" s="17" t="s">
        <v>29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">
      <c r="A28" s="17" t="s">
        <v>30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">
      <c r="A29" s="17" t="s">
        <v>31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">
      <c r="A30" s="17" t="s">
        <v>32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">
      <c r="A31" s="17" t="s">
        <v>33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">
      <c r="A32" s="17" t="s">
        <v>34</v>
      </c>
      <c r="B32" s="16">
        <v>199329096.87999982</v>
      </c>
      <c r="C32" s="16">
        <v>63086581.940000027</v>
      </c>
      <c r="D32" s="16">
        <v>262415678.81999972</v>
      </c>
      <c r="E32" s="16">
        <v>38444136.559999987</v>
      </c>
      <c r="F32" s="16">
        <v>37800721.480000004</v>
      </c>
      <c r="G32" s="16">
        <f>D32-E32</f>
        <v>223971542.25999975</v>
      </c>
    </row>
    <row r="33" spans="1:7" x14ac:dyDescent="0.2">
      <c r="A33" s="17" t="s">
        <v>35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x14ac:dyDescent="0.2">
      <c r="A34" s="18"/>
      <c r="B34" s="16"/>
      <c r="C34" s="16"/>
      <c r="D34" s="16"/>
      <c r="E34" s="16"/>
      <c r="F34" s="16"/>
      <c r="G34" s="16"/>
    </row>
    <row r="35" spans="1:7" x14ac:dyDescent="0.2">
      <c r="A35" s="15" t="s">
        <v>36</v>
      </c>
      <c r="B35" s="16">
        <f>SUM(B36:B39)</f>
        <v>0</v>
      </c>
      <c r="C35" s="16">
        <f t="shared" ref="C35:G35" si="3">SUM(C36:C39)</f>
        <v>0</v>
      </c>
      <c r="D35" s="16">
        <f t="shared" si="3"/>
        <v>0</v>
      </c>
      <c r="E35" s="16">
        <f t="shared" si="3"/>
        <v>0</v>
      </c>
      <c r="F35" s="16">
        <f t="shared" si="3"/>
        <v>0</v>
      </c>
      <c r="G35" s="16">
        <f t="shared" si="3"/>
        <v>0</v>
      </c>
    </row>
    <row r="36" spans="1:7" x14ac:dyDescent="0.2">
      <c r="A36" s="17" t="s">
        <v>37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ht="22.5" x14ac:dyDescent="0.2">
      <c r="A37" s="17" t="s">
        <v>38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</row>
    <row r="38" spans="1:7" x14ac:dyDescent="0.2">
      <c r="A38" s="17" t="s">
        <v>39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x14ac:dyDescent="0.2">
      <c r="A39" s="17" t="s">
        <v>40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">
      <c r="A40" s="18"/>
      <c r="B40" s="16"/>
      <c r="C40" s="16"/>
      <c r="D40" s="16"/>
      <c r="E40" s="16"/>
      <c r="F40" s="16"/>
      <c r="G40" s="16"/>
    </row>
    <row r="41" spans="1:7" x14ac:dyDescent="0.2">
      <c r="A41" s="19" t="s">
        <v>41</v>
      </c>
      <c r="B41" s="20">
        <f>B5+B15+B24+B35</f>
        <v>4411404658.6099997</v>
      </c>
      <c r="C41" s="20">
        <f t="shared" ref="C41:E41" si="4">C5+C15+C24+C35</f>
        <v>436272916.13999999</v>
      </c>
      <c r="D41" s="20">
        <f t="shared" si="4"/>
        <v>4847677574.75</v>
      </c>
      <c r="E41" s="20">
        <f t="shared" si="4"/>
        <v>948746220.78999996</v>
      </c>
      <c r="F41" s="20">
        <f>F5+F15+F24+F35</f>
        <v>916255164.61000001</v>
      </c>
      <c r="G41" s="20">
        <f>G5+G15+G24+G35</f>
        <v>3898931353.96</v>
      </c>
    </row>
    <row r="44" spans="1:7" ht="12.75" x14ac:dyDescent="0.2">
      <c r="A44" s="21" t="s">
        <v>42</v>
      </c>
    </row>
    <row r="45" spans="1:7" ht="12.75" x14ac:dyDescent="0.2">
      <c r="A45" s="21"/>
    </row>
    <row r="46" spans="1:7" ht="12.75" x14ac:dyDescent="0.2">
      <c r="A46" s="21"/>
    </row>
  </sheetData>
  <sheetProtection formatCells="0" formatColumns="0" formatRows="0" autoFilter="0"/>
  <mergeCells count="2">
    <mergeCell ref="A1:G1"/>
    <mergeCell ref="G2:G3"/>
  </mergeCells>
  <printOptions horizontalCentered="1"/>
  <pageMargins left="0.23622047244094491" right="0.23622047244094491" top="0.35433070866141736" bottom="0.74803149606299213" header="0.31496062992125984" footer="0.31496062992125984"/>
  <pageSetup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2025-04-30T15:13:14Z</dcterms:created>
  <dcterms:modified xsi:type="dcterms:W3CDTF">2025-04-30T15:13:17Z</dcterms:modified>
</cp:coreProperties>
</file>