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\Desktop\ALEJANDRO TRABAJO\ASEG\2018\2DO TRIMESTRE\Originales\Terminados\"/>
    </mc:Choice>
  </mc:AlternateContent>
  <bookViews>
    <workbookView xWindow="0" yWindow="0" windowWidth="28800" windowHeight="11310"/>
  </bookViews>
  <sheets>
    <sheet name="FF" sheetId="1" r:id="rId1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D14" i="1"/>
  <c r="E3" i="1"/>
  <c r="D3" i="1"/>
  <c r="C14" i="1"/>
  <c r="C3" i="1"/>
  <c r="D24" i="1" l="1"/>
  <c r="C24" i="1"/>
  <c r="E24" i="1"/>
</calcChain>
</file>

<file path=xl/sharedStrings.xml><?xml version="1.0" encoding="utf-8"?>
<sst xmlns="http://schemas.openxmlformats.org/spreadsheetml/2006/main" count="27" uniqueCount="26">
  <si>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</si>
  <si>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</si>
  <si>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</si>
  <si>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</si>
  <si>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</si>
  <si>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</si>
  <si>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</si>
  <si>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</si>
  <si>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</si>
  <si>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</si>
  <si>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</si>
  <si>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</si>
  <si>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</si>
  <si>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</si>
  <si>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</si>
  <si>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</si>
  <si>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</si>
  <si>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</si>
  <si>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</si>
  <si>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</si>
  <si>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</si>
  <si>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</si>
  <si>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</si>
  <si>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</si>
  <si>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</si>
  <si>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UNIVERSIDAD DE GUANAJUATO
Flujo de Fondos
Del 01 de Enero al 30 de Junio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</si>
</sst>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2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tabSelected="1" workbookViewId="0">
      <selection sqref="A1:E1"/>
    </sheetView>
  </sheetViews>
  <sheetFormatPr baseColWidth="10" defaultRowHeight="11.25" x14ac:dyDescent="0.2"/>
  <cols>
    <col min="1" max="1" width="2.7109375" style="1" customWidth="1"/>
    <col min="2" max="2" width="44" style="1" customWidth="1"/>
    <col min="3" max="5" width="17.7109375" style="1" customWidth="1"/>
    <col min="6" max="16384" width="11.42578125" style="1"/>
  </cols>
  <sheetData>
    <row r="1" spans="1:5" ht="39.950000000000003" customHeight="1" x14ac:dyDescent="0.2">
      <c r="A1" s="20" t="s">
        <v>25</v>
      </c>
      <c r="B1" s="21"/>
      <c r="C1" s="21"/>
      <c r="D1" s="21"/>
      <c r="E1" s="22"/>
    </row>
    <row r="2" spans="1:5" ht="22.5" x14ac:dyDescent="0.2">
      <c r="A2" s="23" t="s">
        <v>21</v>
      </c>
      <c r="B2" s="24"/>
      <c r="C2" s="19" t="s">
        <v>23</v>
      </c>
      <c r="D2" s="19" t="s">
        <v>22</v>
      </c>
      <c r="E2" s="19" t="s">
        <v>24</v>
      </c>
    </row>
    <row r="3" spans="1:5" x14ac:dyDescent="0.2">
      <c r="A3" s="16" t="s">
        <v>0</v>
      </c>
      <c r="B3" s="17"/>
      <c r="C3" s="3">
        <f>SUM(C4:C13)</f>
        <v>4183804797.5999999</v>
      </c>
      <c r="D3" s="3">
        <f t="shared" ref="D3:E3" si="0">SUM(D4:D13)</f>
        <v>2607670476.3499999</v>
      </c>
      <c r="E3" s="4">
        <f t="shared" si="0"/>
        <v>2607670476.3499999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31154528.259999812</v>
      </c>
      <c r="D5" s="6">
        <v>16820323.949999999</v>
      </c>
      <c r="E5" s="7">
        <v>16820323.949999999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37219715</v>
      </c>
      <c r="D8" s="6">
        <v>31610744.77999999</v>
      </c>
      <c r="E8" s="7">
        <v>31610744.77999999</v>
      </c>
    </row>
    <row r="9" spans="1:5" x14ac:dyDescent="0.2">
      <c r="A9" s="5"/>
      <c r="B9" s="14" t="s">
        <v>6</v>
      </c>
      <c r="C9" s="6">
        <v>357206646.3500002</v>
      </c>
      <c r="D9" s="6">
        <v>219021975.60000008</v>
      </c>
      <c r="E9" s="7">
        <v>219021975.60000008</v>
      </c>
    </row>
    <row r="10" spans="1:5" x14ac:dyDescent="0.2">
      <c r="A10" s="5"/>
      <c r="B10" s="14" t="s">
        <v>7</v>
      </c>
      <c r="C10" s="6">
        <v>9319063</v>
      </c>
      <c r="D10" s="6">
        <v>1890088.7999999998</v>
      </c>
      <c r="E10" s="7">
        <v>1890088.7999999998</v>
      </c>
    </row>
    <row r="11" spans="1:5" x14ac:dyDescent="0.2">
      <c r="A11" s="5"/>
      <c r="B11" s="14" t="s">
        <v>8</v>
      </c>
      <c r="C11" s="6">
        <v>881548552.90999985</v>
      </c>
      <c r="D11" s="6">
        <v>46646374.43</v>
      </c>
      <c r="E11" s="7">
        <v>46646374.43</v>
      </c>
    </row>
    <row r="12" spans="1:5" x14ac:dyDescent="0.2">
      <c r="A12" s="5"/>
      <c r="B12" s="14" t="s">
        <v>9</v>
      </c>
      <c r="C12" s="6">
        <v>1985632945.22</v>
      </c>
      <c r="D12" s="6">
        <v>1409957621.9299998</v>
      </c>
      <c r="E12" s="7">
        <v>1409957621.9299998</v>
      </c>
    </row>
    <row r="13" spans="1:5" x14ac:dyDescent="0.2">
      <c r="A13" s="8"/>
      <c r="B13" s="14" t="s">
        <v>10</v>
      </c>
      <c r="C13" s="6">
        <v>881723346.86000001</v>
      </c>
      <c r="D13" s="6">
        <v>881723346.86000001</v>
      </c>
      <c r="E13" s="7">
        <v>881723346.86000001</v>
      </c>
    </row>
    <row r="14" spans="1:5" x14ac:dyDescent="0.2">
      <c r="A14" s="18" t="s">
        <v>11</v>
      </c>
      <c r="B14" s="2"/>
      <c r="C14" s="9">
        <f>SUM(C15:C23)</f>
        <v>4183804797.5399785</v>
      </c>
      <c r="D14" s="9">
        <f t="shared" ref="D14:E14" si="1">SUM(D15:D23)</f>
        <v>1527972637.2899964</v>
      </c>
      <c r="E14" s="10">
        <f t="shared" si="1"/>
        <v>1506381715.9399962</v>
      </c>
    </row>
    <row r="15" spans="1:5" x14ac:dyDescent="0.2">
      <c r="A15" s="5"/>
      <c r="B15" s="14" t="s">
        <v>12</v>
      </c>
      <c r="C15" s="6">
        <v>2269423330.7999792</v>
      </c>
      <c r="D15" s="6">
        <v>1022294686.4399964</v>
      </c>
      <c r="E15" s="7">
        <v>1022294686.4399964</v>
      </c>
    </row>
    <row r="16" spans="1:5" x14ac:dyDescent="0.2">
      <c r="A16" s="5"/>
      <c r="B16" s="14" t="s">
        <v>13</v>
      </c>
      <c r="C16" s="6">
        <v>208462200.79000065</v>
      </c>
      <c r="D16" s="6">
        <v>44121774.609999985</v>
      </c>
      <c r="E16" s="7">
        <v>39329134.140000001</v>
      </c>
    </row>
    <row r="17" spans="1:5" x14ac:dyDescent="0.2">
      <c r="A17" s="5"/>
      <c r="B17" s="14" t="s">
        <v>14</v>
      </c>
      <c r="C17" s="6">
        <v>508269837.46999878</v>
      </c>
      <c r="D17" s="6">
        <v>113362570.17</v>
      </c>
      <c r="E17" s="7">
        <v>104767957.00999992</v>
      </c>
    </row>
    <row r="18" spans="1:5" x14ac:dyDescent="0.2">
      <c r="A18" s="5"/>
      <c r="B18" s="14" t="s">
        <v>9</v>
      </c>
      <c r="C18" s="6">
        <v>585862337.35000002</v>
      </c>
      <c r="D18" s="6">
        <v>210251683.10000002</v>
      </c>
      <c r="E18" s="7">
        <v>204821941.06999999</v>
      </c>
    </row>
    <row r="19" spans="1:5" x14ac:dyDescent="0.2">
      <c r="A19" s="5"/>
      <c r="B19" s="14" t="s">
        <v>15</v>
      </c>
      <c r="C19" s="6">
        <v>302070941.50999969</v>
      </c>
      <c r="D19" s="6">
        <v>55471075.690000035</v>
      </c>
      <c r="E19" s="7">
        <v>52697150.00000003</v>
      </c>
    </row>
    <row r="20" spans="1:5" x14ac:dyDescent="0.2">
      <c r="A20" s="5"/>
      <c r="B20" s="14" t="s">
        <v>16</v>
      </c>
      <c r="C20" s="6">
        <v>309716149.62000018</v>
      </c>
      <c r="D20" s="6">
        <v>82470847.280000031</v>
      </c>
      <c r="E20" s="7">
        <v>82470847.280000031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20</v>
      </c>
      <c r="C24" s="12">
        <f>C3-C14</f>
        <v>6.0021400451660156E-2</v>
      </c>
      <c r="D24" s="12">
        <f>D3-D14</f>
        <v>1079697839.0600035</v>
      </c>
      <c r="E24" s="13">
        <f>E3-E14</f>
        <v>1101288760.4100037</v>
      </c>
    </row>
  </sheetData>
  <mergeCells count="2">
    <mergeCell ref="A1:E1"/>
    <mergeCell ref="A2:B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Andrea</cp:lastModifiedBy>
  <dcterms:created xsi:type="dcterms:W3CDTF">2017-12-20T04:54:53Z</dcterms:created>
  <dcterms:modified xsi:type="dcterms:W3CDTF">2018-07-13T14:37:25Z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