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\Desktop\ALEJANDRO TRABAJO\2019\ASEG\2do Trimestre\Terminados\"/>
    </mc:Choice>
  </mc:AlternateContent>
  <xr:revisionPtr revIDLastSave="0" documentId="13_ncr:1_{E3C532C6-CF0F-4741-B3EC-B4DC3CB0598E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D14" i="1"/>
  <c r="E3" i="1"/>
  <c r="E24" i="1" s="1"/>
  <c r="D3" i="1"/>
  <c r="D24" i="1" s="1"/>
  <c r="C14" i="1"/>
  <c r="C3" i="1"/>
  <c r="C24" i="1" s="1"/>
</calcChain>
</file>

<file path=xl/sharedStrings.xml><?xml version="1.0" encoding="utf-8"?>
<sst xmlns="http://schemas.openxmlformats.org/spreadsheetml/2006/main" count="27" uniqueCount="26">
  <si>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</si>
  <si>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</si>
  <si>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</si>
  <si>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</si>
  <si>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</si>
  <si>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</si>
  <si>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</si>
  <si>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</si>
  <si>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</si>
  <si>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</si>
  <si>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</si>
  <si>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</si>
  <si>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</si>
  <si>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</si>
  <si>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</si>
  <si>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</si>
  <si>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</si>
  <si>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</si>
  <si>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</si>
  <si>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</si>
  <si>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</si>
  <si>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</si>
  <si>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</si>
  <si>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</si>
  <si>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</si>
  <si>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UNIVERSIDAD DE GUANAJUATO
Flujo de Fondos
Del 1ro. DE ENERO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</si>
</sst>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showGridLines="0" tabSelected="1" workbookViewId="0">
      <selection activeCell="N12" sqref="N12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17.7109375" style="1" customWidth="1"/>
    <col min="6" max="16384" width="11.42578125" style="1"/>
  </cols>
  <sheetData>
    <row r="1" spans="1:5" ht="39.950000000000003" customHeight="1" x14ac:dyDescent="0.2">
      <c r="A1" s="20" t="s">
        <v>25</v>
      </c>
      <c r="B1" s="21"/>
      <c r="C1" s="21"/>
      <c r="D1" s="21"/>
      <c r="E1" s="22"/>
    </row>
    <row r="2" spans="1:5" ht="22.5" x14ac:dyDescent="0.2">
      <c r="A2" s="23" t="s">
        <v>21</v>
      </c>
      <c r="B2" s="24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4233989197.6812339</v>
      </c>
      <c r="D3" s="3">
        <f t="shared" ref="D3:E3" si="0">SUM(D4:D13)</f>
        <v>2384132098.9200001</v>
      </c>
      <c r="E3" s="4">
        <f t="shared" si="0"/>
        <v>2384132098.9200001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45923668</v>
      </c>
      <c r="D5" s="6">
        <v>22341395.059999999</v>
      </c>
      <c r="E5" s="7">
        <v>22341395.059999999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483462895.39049995</v>
      </c>
      <c r="D10" s="6">
        <v>243353968.62</v>
      </c>
      <c r="E10" s="7">
        <v>243353968.62</v>
      </c>
    </row>
    <row r="11" spans="1:5" x14ac:dyDescent="0.2">
      <c r="A11" s="5"/>
      <c r="B11" s="14" t="s">
        <v>8</v>
      </c>
      <c r="C11" s="6">
        <v>226887693</v>
      </c>
      <c r="D11" s="6">
        <v>13867235.369999999</v>
      </c>
      <c r="E11" s="7">
        <v>13867235.369999999</v>
      </c>
    </row>
    <row r="12" spans="1:5" x14ac:dyDescent="0.2">
      <c r="A12" s="5"/>
      <c r="B12" s="14" t="s">
        <v>9</v>
      </c>
      <c r="C12" s="6">
        <v>2841655802.4607339</v>
      </c>
      <c r="D12" s="6">
        <v>1468510361.04</v>
      </c>
      <c r="E12" s="7">
        <v>1468510361.04</v>
      </c>
    </row>
    <row r="13" spans="1:5" x14ac:dyDescent="0.2">
      <c r="A13" s="8"/>
      <c r="B13" s="14" t="s">
        <v>10</v>
      </c>
      <c r="C13" s="6">
        <v>636059138.83000004</v>
      </c>
      <c r="D13" s="6">
        <v>636059138.82999992</v>
      </c>
      <c r="E13" s="7">
        <v>636059138.82999992</v>
      </c>
    </row>
    <row r="14" spans="1:5" x14ac:dyDescent="0.2">
      <c r="A14" s="18" t="s">
        <v>11</v>
      </c>
      <c r="B14" s="2"/>
      <c r="C14" s="9">
        <f>SUM(C15:C23)</f>
        <v>4233989197.6800036</v>
      </c>
      <c r="D14" s="9">
        <f t="shared" ref="D14:E14" si="1">SUM(D15:D23)</f>
        <v>1562981742.7600019</v>
      </c>
      <c r="E14" s="10">
        <f t="shared" si="1"/>
        <v>1487709729.7100024</v>
      </c>
    </row>
    <row r="15" spans="1:5" x14ac:dyDescent="0.2">
      <c r="A15" s="5"/>
      <c r="B15" s="14" t="s">
        <v>12</v>
      </c>
      <c r="C15" s="6">
        <v>2806731068.8500042</v>
      </c>
      <c r="D15" s="6">
        <v>1255728295.9600017</v>
      </c>
      <c r="E15" s="7">
        <v>1218943723.2400022</v>
      </c>
    </row>
    <row r="16" spans="1:5" x14ac:dyDescent="0.2">
      <c r="A16" s="5"/>
      <c r="B16" s="14" t="s">
        <v>13</v>
      </c>
      <c r="C16" s="6">
        <v>213210886.03999969</v>
      </c>
      <c r="D16" s="6">
        <v>44804157.339999937</v>
      </c>
      <c r="E16" s="7">
        <v>41525834.929999992</v>
      </c>
    </row>
    <row r="17" spans="1:5" x14ac:dyDescent="0.2">
      <c r="A17" s="5"/>
      <c r="B17" s="14" t="s">
        <v>14</v>
      </c>
      <c r="C17" s="6">
        <v>483670921.70999932</v>
      </c>
      <c r="D17" s="6">
        <v>120462573.48000027</v>
      </c>
      <c r="E17" s="7">
        <v>93837341.190000057</v>
      </c>
    </row>
    <row r="18" spans="1:5" x14ac:dyDescent="0.2">
      <c r="A18" s="5"/>
      <c r="B18" s="14" t="s">
        <v>9</v>
      </c>
      <c r="C18" s="6">
        <v>142256109.27000013</v>
      </c>
      <c r="D18" s="6">
        <v>48488419.36999999</v>
      </c>
      <c r="E18" s="7">
        <v>44255981.029999956</v>
      </c>
    </row>
    <row r="19" spans="1:5" x14ac:dyDescent="0.2">
      <c r="A19" s="5"/>
      <c r="B19" s="14" t="s">
        <v>15</v>
      </c>
      <c r="C19" s="6">
        <v>387579460.89000076</v>
      </c>
      <c r="D19" s="6">
        <v>40284666.689999968</v>
      </c>
      <c r="E19" s="7">
        <v>36365265.419999987</v>
      </c>
    </row>
    <row r="20" spans="1:5" x14ac:dyDescent="0.2">
      <c r="A20" s="5"/>
      <c r="B20" s="14" t="s">
        <v>16</v>
      </c>
      <c r="C20" s="6">
        <v>191339449.27999988</v>
      </c>
      <c r="D20" s="6">
        <v>46713629.920000009</v>
      </c>
      <c r="E20" s="7">
        <v>46281583.900000006</v>
      </c>
    </row>
    <row r="21" spans="1:5" x14ac:dyDescent="0.2">
      <c r="A21" s="5"/>
      <c r="B21" s="14" t="s">
        <v>17</v>
      </c>
      <c r="C21" s="6">
        <v>6500000</v>
      </c>
      <c r="D21" s="6">
        <v>6500000</v>
      </c>
      <c r="E21" s="7">
        <v>6500000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2701301.64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C3-C14</f>
        <v>1.2302398681640625E-3</v>
      </c>
      <c r="D24" s="12">
        <f>D3-D14</f>
        <v>821150356.15999818</v>
      </c>
      <c r="E24" s="13">
        <f>E3-E14</f>
        <v>896422369.20999765</v>
      </c>
    </row>
  </sheetData>
  <mergeCells count="2">
    <mergeCell ref="A1:E1"/>
    <mergeCell ref="A2:B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Marmolejo</cp:lastModifiedBy>
  <dcterms:created xsi:type="dcterms:W3CDTF">2017-12-20T04:54:53Z</dcterms:created>
  <dcterms:modified xsi:type="dcterms:W3CDTF">2019-07-25T22:33:22Z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