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92317 NUE-UG\UG 2019\SEGUIMIENTO DE INVERSION UG 2019\CUENTA PUBLICA 2019\2° TRIM CUENTA PUB 2019\2°trim-info sin recursos virtuales\"/>
    </mc:Choice>
  </mc:AlternateContent>
  <xr:revisionPtr revIDLastSave="0" documentId="13_ncr:1_{1CDA0A24-FC47-448B-AA64-FEB925F46CE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3" i="1" l="1"/>
  <c r="M13" i="1"/>
  <c r="L13" i="1"/>
  <c r="N12" i="1"/>
  <c r="M12" i="1"/>
  <c r="L12" i="1"/>
  <c r="N11" i="1"/>
  <c r="M11" i="1"/>
  <c r="L11" i="1"/>
  <c r="N10" i="1"/>
  <c r="M10" i="1"/>
  <c r="L10" i="1"/>
  <c r="N9" i="1"/>
  <c r="M9" i="1"/>
  <c r="L9" i="1"/>
  <c r="N8" i="1"/>
  <c r="M8" i="1"/>
  <c r="L8" i="1"/>
  <c r="N7" i="1"/>
  <c r="K8" i="1"/>
  <c r="K9" i="1"/>
  <c r="K10" i="1"/>
  <c r="K11" i="1"/>
  <c r="K12" i="1"/>
  <c r="K13" i="1"/>
  <c r="L6" i="1"/>
  <c r="N5" i="1"/>
  <c r="M5" i="1"/>
  <c r="L5" i="1"/>
  <c r="N4" i="1"/>
  <c r="M4" i="1"/>
  <c r="L4" i="1"/>
  <c r="K7" i="1"/>
  <c r="M7" i="1" s="1"/>
  <c r="K6" i="1"/>
  <c r="K5" i="1"/>
  <c r="K4" i="1"/>
</calcChain>
</file>

<file path=xl/sharedStrings.xml><?xml version="1.0" encoding="utf-8"?>
<sst xmlns="http://schemas.openxmlformats.org/spreadsheetml/2006/main" count="59" uniqueCount="39">
  <si>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</si>
  <si>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</si>
  <si>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</si>
  <si>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</si>
  <si>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</si>
  <si>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</si>
  <si>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</si>
  <si>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</si>
  <si>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</si>
  <si>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</si>
  <si>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</si>
  <si>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</si>
  <si>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</si>
  <si>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</si>
  <si>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</si>
  <si>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</si>
  <si>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</si>
  <si>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Q2582</t>
  </si>
  <si>
    <t>Campus Guanajuato, Sede Noria Alta</t>
  </si>
  <si>
    <t>Q3008</t>
  </si>
  <si>
    <t>Campus León, Sede Campestre</t>
  </si>
  <si>
    <t>Q0423</t>
  </si>
  <si>
    <t>Campus Celaya-Salvatierra, Sede Salvatierra</t>
  </si>
  <si>
    <t>Q0975</t>
  </si>
  <si>
    <t>Mejoramiento de Infraestructura en Planteles del Colegio de Nivel Medio Superior</t>
  </si>
  <si>
    <t>Q0730</t>
  </si>
  <si>
    <t>Construccion de panta baja del edificio G laboratorios</t>
  </si>
  <si>
    <t>Construccion del segundo nivel del edificio G laboratorios</t>
  </si>
  <si>
    <t>Construccion del entrepiso del edificio G laboratorios</t>
  </si>
  <si>
    <t>Construccion del primer nivel del edificio G laboratorios</t>
  </si>
  <si>
    <t>Universidad de Guanajuato</t>
  </si>
  <si>
    <t>Construccion de primer cuerpo de vialidad de acceso a la Sede Janicho Campus Celaya-Salvatierra</t>
  </si>
  <si>
    <t>Continuacion de la construccion de Aulas y Obras Complementarioas en  el Campus Celaya-Salvatierra, Sede salvatierra. Primer Etapa (Refrendo-FFE 2014)</t>
  </si>
  <si>
    <t xml:space="preserve">Campus leon </t>
  </si>
  <si>
    <t>Universidad de Guanajuato
Programas y Proyectos de Inversión Q
del 01 de abril al 30 de junio de 2019</t>
  </si>
  <si>
    <t xml:space="preserve">Terminación de Torre Médica de la División de Ciencias de la Salud del Campus León </t>
  </si>
  <si>
    <t>Primera etapa de construcción de la cubierta de cancha de usos múltiples de la Escuela de Nivel Medio Superior de Silao</t>
  </si>
  <si>
    <t>Construcción de la segunda etapa del acceso de la Escuela de Nivel Medio Superior de Silao</t>
  </si>
  <si>
    <t>Cuarta Etapa de Construcción de los Laboratorios de la División de Ciencias Naturales y Exactas, Sede Noria Alta, Campus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</si>
</sst>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color rgb="FF333333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4" fontId="3" fillId="2" borderId="1" xfId="3" applyNumberFormat="1" applyFont="1" applyFill="1" applyBorder="1" applyAlignment="1">
      <alignment horizontal="center" vertical="center" wrapText="1"/>
    </xf>
    <xf numFmtId="0" fontId="5" fillId="0" borderId="1" xfId="4" applyFont="1" applyBorder="1" applyAlignment="1" applyProtection="1">
      <alignment horizontal="center" vertical="center"/>
      <protection locked="0"/>
    </xf>
    <xf numFmtId="0" fontId="5" fillId="0" borderId="1" xfId="4" applyFont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5" fillId="0" borderId="1" xfId="4" applyFont="1" applyFill="1" applyBorder="1" applyAlignment="1" applyProtection="1">
      <alignment horizontal="center" vertical="center"/>
      <protection locked="0"/>
    </xf>
    <xf numFmtId="0" fontId="5" fillId="0" borderId="1" xfId="4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vertical="center"/>
    </xf>
    <xf numFmtId="9" fontId="7" fillId="0" borderId="1" xfId="1" applyFont="1" applyBorder="1" applyAlignment="1">
      <alignment vertical="center"/>
    </xf>
    <xf numFmtId="0" fontId="7" fillId="0" borderId="1" xfId="4" applyFont="1" applyFill="1" applyBorder="1" applyAlignment="1" applyProtection="1">
      <alignment horizontal="center" vertical="center" wrapText="1"/>
      <protection locked="0"/>
    </xf>
    <xf numFmtId="9" fontId="7" fillId="0" borderId="1" xfId="1" applyFont="1" applyFill="1" applyBorder="1" applyAlignment="1">
      <alignment vertical="center"/>
    </xf>
    <xf numFmtId="164" fontId="7" fillId="0" borderId="0" xfId="0" applyNumberFormat="1" applyFont="1" applyAlignment="1">
      <alignment vertical="center"/>
    </xf>
    <xf numFmtId="9" fontId="7" fillId="0" borderId="0" xfId="1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/>
    </xf>
    <xf numFmtId="0" fontId="3" fillId="2" borderId="1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center" vertical="center"/>
    </xf>
  </cellXfs>
  <cellStyles count="5">
    <cellStyle name="Normal" xfId="0" builtinId="0"/>
    <cellStyle name="Normal 4 2" xfId="3" xr:uid="{00000000-0005-0000-0000-000001000000}"/>
    <cellStyle name="Normal 7" xfId="4" xr:uid="{00000000-0005-0000-0000-000002000000}"/>
    <cellStyle name="Normal_141008Reportes Cuadros Institucionales-sectorialesADV" xfId="2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"/>
  <sheetViews>
    <sheetView tabSelected="1" view="pageBreakPreview" zoomScale="60" zoomScaleNormal="70" workbookViewId="0">
      <pane ySplit="3" topLeftCell="A4" activePane="bottomLeft" state="frozen"/>
      <selection pane="bottomLeft" activeCell="Q9" sqref="Q9"/>
    </sheetView>
  </sheetViews>
  <sheetFormatPr baseColWidth="10" defaultRowHeight="14.25" x14ac:dyDescent="0.2"/>
  <cols>
    <col min="1" max="1" width="16.28515625" style="10" customWidth="1"/>
    <col min="2" max="2" width="17.28515625" style="10" customWidth="1"/>
    <col min="3" max="3" width="28.42578125" style="10" customWidth="1"/>
    <col min="4" max="4" width="17.42578125" style="10" customWidth="1"/>
    <col min="5" max="5" width="16.28515625" style="10" customWidth="1"/>
    <col min="6" max="6" width="17.42578125" style="10" customWidth="1"/>
    <col min="7" max="7" width="20.140625" style="10" customWidth="1"/>
    <col min="8" max="8" width="16.42578125" style="16" customWidth="1"/>
    <col min="9" max="9" width="18" style="10" customWidth="1"/>
    <col min="10" max="10" width="17.5703125" style="10" customWidth="1"/>
    <col min="11" max="11" width="19" style="10" customWidth="1"/>
    <col min="12" max="12" width="16.5703125" style="10" customWidth="1"/>
    <col min="13" max="13" width="16.28515625" style="10" customWidth="1"/>
    <col min="14" max="14" width="14.42578125" style="10" customWidth="1"/>
    <col min="15" max="16384" width="11.42578125" style="10"/>
  </cols>
  <sheetData>
    <row r="1" spans="1:14" ht="49.5" customHeight="1" x14ac:dyDescent="0.2">
      <c r="A1" s="18" t="s">
        <v>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2.75" customHeight="1" x14ac:dyDescent="0.2">
      <c r="A2" s="20"/>
      <c r="B2" s="20"/>
      <c r="C2" s="20"/>
      <c r="D2" s="20"/>
      <c r="E2" s="2"/>
      <c r="F2" s="2" t="s">
        <v>0</v>
      </c>
      <c r="G2" s="2"/>
      <c r="H2" s="6"/>
      <c r="I2" s="2" t="s">
        <v>1</v>
      </c>
      <c r="J2" s="2"/>
      <c r="K2" s="21" t="s">
        <v>2</v>
      </c>
      <c r="L2" s="2"/>
      <c r="M2" s="22" t="s">
        <v>3</v>
      </c>
      <c r="N2" s="23"/>
    </row>
    <row r="3" spans="1:14" ht="35.25" customHeight="1" x14ac:dyDescent="0.2">
      <c r="A3" s="20" t="s">
        <v>4</v>
      </c>
      <c r="B3" s="20" t="s">
        <v>5</v>
      </c>
      <c r="C3" s="20" t="s">
        <v>6</v>
      </c>
      <c r="D3" s="20" t="s">
        <v>7</v>
      </c>
      <c r="E3" s="1" t="s">
        <v>8</v>
      </c>
      <c r="F3" s="1" t="s">
        <v>9</v>
      </c>
      <c r="G3" s="1" t="s">
        <v>10</v>
      </c>
      <c r="H3" s="6" t="s">
        <v>11</v>
      </c>
      <c r="I3" s="1" t="s">
        <v>9</v>
      </c>
      <c r="J3" s="1" t="s">
        <v>12</v>
      </c>
      <c r="K3" s="2" t="s">
        <v>13</v>
      </c>
      <c r="L3" s="2" t="s">
        <v>14</v>
      </c>
      <c r="M3" s="3" t="s">
        <v>15</v>
      </c>
      <c r="N3" s="3" t="s">
        <v>16</v>
      </c>
    </row>
    <row r="4" spans="1:14" ht="159" customHeight="1" x14ac:dyDescent="0.2">
      <c r="A4" s="4" t="s">
        <v>17</v>
      </c>
      <c r="B4" s="5" t="s">
        <v>18</v>
      </c>
      <c r="C4" s="11" t="s">
        <v>38</v>
      </c>
      <c r="D4" s="7" t="s">
        <v>30</v>
      </c>
      <c r="E4" s="12">
        <v>15000000</v>
      </c>
      <c r="F4" s="12">
        <v>16709960.710000001</v>
      </c>
      <c r="G4" s="12">
        <v>1258364.79</v>
      </c>
      <c r="H4" s="12">
        <v>15000000</v>
      </c>
      <c r="I4" s="12">
        <v>16709960.710000001</v>
      </c>
      <c r="J4" s="12">
        <v>153652.24</v>
      </c>
      <c r="K4" s="13">
        <f t="shared" ref="K4:K13" si="0">G4/E4</f>
        <v>8.3890986000000001E-2</v>
      </c>
      <c r="L4" s="13">
        <f>G4/F4</f>
        <v>7.5306268628563391E-2</v>
      </c>
      <c r="M4" s="13">
        <f>J4/H4</f>
        <v>1.0243482666666666E-2</v>
      </c>
      <c r="N4" s="13">
        <f>J4/I4</f>
        <v>9.1952484309581594E-3</v>
      </c>
    </row>
    <row r="5" spans="1:14" ht="28.5" x14ac:dyDescent="0.2">
      <c r="A5" s="4" t="s">
        <v>19</v>
      </c>
      <c r="B5" s="5" t="s">
        <v>20</v>
      </c>
      <c r="C5" s="11" t="s">
        <v>26</v>
      </c>
      <c r="D5" s="7" t="s">
        <v>30</v>
      </c>
      <c r="E5" s="12">
        <v>3149014.5</v>
      </c>
      <c r="F5" s="12">
        <v>3149014.5</v>
      </c>
      <c r="G5" s="12">
        <v>0</v>
      </c>
      <c r="H5" s="12">
        <v>3149014.5</v>
      </c>
      <c r="I5" s="12">
        <v>3149014.5</v>
      </c>
      <c r="J5" s="12">
        <v>0</v>
      </c>
      <c r="K5" s="13">
        <f t="shared" si="0"/>
        <v>0</v>
      </c>
      <c r="L5" s="13">
        <f>G5/F5</f>
        <v>0</v>
      </c>
      <c r="M5" s="13">
        <f>J5/H5</f>
        <v>0</v>
      </c>
      <c r="N5" s="13">
        <f>J5/I5</f>
        <v>0</v>
      </c>
    </row>
    <row r="6" spans="1:14" ht="42.75" x14ac:dyDescent="0.2">
      <c r="A6" s="4" t="s">
        <v>19</v>
      </c>
      <c r="B6" s="5" t="s">
        <v>20</v>
      </c>
      <c r="C6" s="11" t="s">
        <v>29</v>
      </c>
      <c r="D6" s="7" t="s">
        <v>30</v>
      </c>
      <c r="E6" s="12">
        <v>6756529.5300000003</v>
      </c>
      <c r="F6" s="12">
        <v>6756529.5300000003</v>
      </c>
      <c r="G6" s="12">
        <v>0</v>
      </c>
      <c r="H6" s="12">
        <v>6756529.5300000003</v>
      </c>
      <c r="I6" s="12">
        <v>6756529.5300000003</v>
      </c>
      <c r="J6" s="12">
        <v>0</v>
      </c>
      <c r="K6" s="13">
        <f t="shared" si="0"/>
        <v>0</v>
      </c>
      <c r="L6" s="13">
        <f>G6/F6</f>
        <v>0</v>
      </c>
      <c r="M6" s="13">
        <v>0</v>
      </c>
      <c r="N6" s="13">
        <v>0</v>
      </c>
    </row>
    <row r="7" spans="1:14" ht="42.75" x14ac:dyDescent="0.2">
      <c r="A7" s="4" t="s">
        <v>19</v>
      </c>
      <c r="B7" s="5" t="s">
        <v>20</v>
      </c>
      <c r="C7" s="11" t="s">
        <v>27</v>
      </c>
      <c r="D7" s="7" t="s">
        <v>30</v>
      </c>
      <c r="E7" s="12">
        <v>6339746.6500000004</v>
      </c>
      <c r="F7" s="12">
        <v>6339746.6500000004</v>
      </c>
      <c r="G7" s="12">
        <v>0</v>
      </c>
      <c r="H7" s="12">
        <v>6339746.6500000004</v>
      </c>
      <c r="I7" s="12">
        <v>6339746.6500000004</v>
      </c>
      <c r="J7" s="12">
        <v>0</v>
      </c>
      <c r="K7" s="13">
        <f t="shared" si="0"/>
        <v>0</v>
      </c>
      <c r="L7" s="13">
        <v>0</v>
      </c>
      <c r="M7" s="13">
        <f>K7</f>
        <v>0</v>
      </c>
      <c r="N7" s="13">
        <f t="shared" ref="N7:N13" si="1">J7/I7</f>
        <v>0</v>
      </c>
    </row>
    <row r="8" spans="1:14" ht="28.5" x14ac:dyDescent="0.2">
      <c r="A8" s="4" t="s">
        <v>19</v>
      </c>
      <c r="B8" s="5" t="s">
        <v>20</v>
      </c>
      <c r="C8" s="11" t="s">
        <v>28</v>
      </c>
      <c r="D8" s="7" t="s">
        <v>30</v>
      </c>
      <c r="E8" s="12">
        <v>2078517.2</v>
      </c>
      <c r="F8" s="12">
        <v>2078517.2</v>
      </c>
      <c r="G8" s="12">
        <v>0</v>
      </c>
      <c r="H8" s="12">
        <v>2078517.2</v>
      </c>
      <c r="I8" s="12">
        <v>2078517.2</v>
      </c>
      <c r="J8" s="12">
        <v>0</v>
      </c>
      <c r="K8" s="13">
        <f t="shared" si="0"/>
        <v>0</v>
      </c>
      <c r="L8" s="13">
        <f t="shared" ref="L8:L13" si="2">G8/F8</f>
        <v>0</v>
      </c>
      <c r="M8" s="13">
        <f>J8/I8</f>
        <v>0</v>
      </c>
      <c r="N8" s="13">
        <f t="shared" si="1"/>
        <v>0</v>
      </c>
    </row>
    <row r="9" spans="1:14" ht="57" x14ac:dyDescent="0.2">
      <c r="A9" s="4" t="s">
        <v>21</v>
      </c>
      <c r="B9" s="5" t="s">
        <v>22</v>
      </c>
      <c r="C9" s="11" t="s">
        <v>31</v>
      </c>
      <c r="D9" s="7" t="s">
        <v>30</v>
      </c>
      <c r="E9" s="12">
        <v>5560760.54</v>
      </c>
      <c r="F9" s="12">
        <v>5560760.54</v>
      </c>
      <c r="G9" s="12">
        <v>0</v>
      </c>
      <c r="H9" s="12">
        <v>5560760.54</v>
      </c>
      <c r="I9" s="12">
        <v>5560760.54</v>
      </c>
      <c r="J9" s="12">
        <v>0</v>
      </c>
      <c r="K9" s="13">
        <f t="shared" si="0"/>
        <v>0</v>
      </c>
      <c r="L9" s="13">
        <f t="shared" si="2"/>
        <v>0</v>
      </c>
      <c r="M9" s="13">
        <f>J9/H9</f>
        <v>0</v>
      </c>
      <c r="N9" s="13">
        <f t="shared" si="1"/>
        <v>0</v>
      </c>
    </row>
    <row r="10" spans="1:14" ht="99.75" x14ac:dyDescent="0.2">
      <c r="A10" s="4" t="s">
        <v>21</v>
      </c>
      <c r="B10" s="5" t="s">
        <v>22</v>
      </c>
      <c r="C10" s="11" t="s">
        <v>32</v>
      </c>
      <c r="D10" s="7" t="s">
        <v>30</v>
      </c>
      <c r="E10" s="12">
        <v>2949123.99</v>
      </c>
      <c r="F10" s="12">
        <v>2949123.99</v>
      </c>
      <c r="G10" s="12">
        <v>0</v>
      </c>
      <c r="H10" s="12">
        <v>2949123.99</v>
      </c>
      <c r="I10" s="12">
        <v>2949123.99</v>
      </c>
      <c r="J10" s="12">
        <v>0</v>
      </c>
      <c r="K10" s="13">
        <f t="shared" si="0"/>
        <v>0</v>
      </c>
      <c r="L10" s="13">
        <f t="shared" si="2"/>
        <v>0</v>
      </c>
      <c r="M10" s="13">
        <f>J10/H10</f>
        <v>0</v>
      </c>
      <c r="N10" s="13">
        <f t="shared" si="1"/>
        <v>0</v>
      </c>
    </row>
    <row r="11" spans="1:14" ht="60" x14ac:dyDescent="0.2">
      <c r="A11" s="4" t="s">
        <v>23</v>
      </c>
      <c r="B11" s="5" t="s">
        <v>24</v>
      </c>
      <c r="C11" s="11" t="s">
        <v>37</v>
      </c>
      <c r="D11" s="7" t="s">
        <v>30</v>
      </c>
      <c r="E11" s="12">
        <v>850000</v>
      </c>
      <c r="F11" s="12">
        <v>850000</v>
      </c>
      <c r="G11" s="12">
        <v>0</v>
      </c>
      <c r="H11" s="12">
        <v>850000</v>
      </c>
      <c r="I11" s="12">
        <v>850000</v>
      </c>
      <c r="J11" s="12">
        <v>0</v>
      </c>
      <c r="K11" s="13">
        <f t="shared" si="0"/>
        <v>0</v>
      </c>
      <c r="L11" s="13">
        <f t="shared" si="2"/>
        <v>0</v>
      </c>
      <c r="M11" s="13">
        <f t="shared" ref="M11:M13" si="3">J11/H11</f>
        <v>0</v>
      </c>
      <c r="N11" s="13">
        <f t="shared" si="1"/>
        <v>0</v>
      </c>
    </row>
    <row r="12" spans="1:14" ht="71.25" x14ac:dyDescent="0.2">
      <c r="A12" s="4" t="s">
        <v>23</v>
      </c>
      <c r="B12" s="5" t="s">
        <v>24</v>
      </c>
      <c r="C12" s="11" t="s">
        <v>36</v>
      </c>
      <c r="D12" s="7" t="s">
        <v>30</v>
      </c>
      <c r="E12" s="12">
        <v>888685</v>
      </c>
      <c r="F12" s="12">
        <v>1086890.46</v>
      </c>
      <c r="G12" s="12">
        <v>0</v>
      </c>
      <c r="H12" s="12">
        <v>888685</v>
      </c>
      <c r="I12" s="12">
        <v>1086890.46</v>
      </c>
      <c r="J12" s="12">
        <v>0</v>
      </c>
      <c r="K12" s="13">
        <f t="shared" si="0"/>
        <v>0</v>
      </c>
      <c r="L12" s="13">
        <f t="shared" si="2"/>
        <v>0</v>
      </c>
      <c r="M12" s="13">
        <f t="shared" si="3"/>
        <v>0</v>
      </c>
      <c r="N12" s="13">
        <f t="shared" si="1"/>
        <v>0</v>
      </c>
    </row>
    <row r="13" spans="1:14" ht="81" customHeight="1" x14ac:dyDescent="0.2">
      <c r="A13" s="8" t="s">
        <v>25</v>
      </c>
      <c r="B13" s="9" t="s">
        <v>33</v>
      </c>
      <c r="C13" s="14" t="s">
        <v>35</v>
      </c>
      <c r="D13" s="7" t="s">
        <v>30</v>
      </c>
      <c r="E13" s="12">
        <v>14376821.18</v>
      </c>
      <c r="F13" s="12">
        <v>16015741.130000001</v>
      </c>
      <c r="G13" s="12">
        <v>0</v>
      </c>
      <c r="H13" s="12">
        <v>14376821.18</v>
      </c>
      <c r="I13" s="12">
        <v>16015741.130000001</v>
      </c>
      <c r="J13" s="12">
        <v>0</v>
      </c>
      <c r="K13" s="15">
        <f t="shared" si="0"/>
        <v>0</v>
      </c>
      <c r="L13" s="15">
        <f t="shared" si="2"/>
        <v>0</v>
      </c>
      <c r="M13" s="15">
        <f t="shared" si="3"/>
        <v>0</v>
      </c>
      <c r="N13" s="15">
        <f t="shared" si="1"/>
        <v>0</v>
      </c>
    </row>
    <row r="14" spans="1:14" x14ac:dyDescent="0.2">
      <c r="M14" s="17"/>
      <c r="N14" s="17"/>
    </row>
  </sheetData>
  <mergeCells count="1">
    <mergeCell ref="A1:N1"/>
  </mergeCells>
  <dataValidations disablePrompts="1"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paperSize="3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Luisa</cp:lastModifiedBy>
  <cp:lastPrinted>2019-07-23T20:55:09Z</cp:lastPrinted>
  <dcterms:created xsi:type="dcterms:W3CDTF">2019-07-08T14:52:54Z</dcterms:created>
  <dcterms:modified xsi:type="dcterms:W3CDTF">2019-07-23T21:05:33Z</dcterms:modified>
</cp:coreProperties>
</file>