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xta\Desktop\Contigencia COVID-19\Cuenta Publica 2021\2do. Trimestre 2021\"/>
    </mc:Choice>
  </mc:AlternateContent>
  <xr:revisionPtr revIDLastSave="0" documentId="13_ncr:1_{C15E57E5-60D9-4906-91AC-D8F590D7F9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C39" i="1" s="1"/>
  <c r="B27" i="1"/>
  <c r="B39" i="1" s="1"/>
  <c r="D39" i="1" l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<sst xmlns="http://schemas.openxmlformats.org/spreadsheetml/2006/main" count="44" uniqueCount="36">
  <si>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</si>
  <si>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</si>
  <si>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</si>
  <si>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</si>
  <si>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</si>
  <si>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</si>
  <si>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</si>
  <si>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</si>
  <si>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</si>
  <si>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</si>
  <si>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</si>
  <si>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</si>
  <si>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</si>
  <si>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</si>
  <si>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</si>
  <si>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</si>
  <si>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</si>
  <si>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</si>
  <si>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</si>
  <si>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</si>
  <si>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</si>
  <si>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</si>
  <si>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</si>
  <si>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</si>
  <si>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</si>
  <si>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</si>
  <si>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</si>
  <si>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</si>
  <si>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</si>
  <si>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</si>
  <si>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</si>
  <si>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</si>
  <si>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</si>
  <si>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</si>
  <si>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</si>
  <si>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01 de Enero al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</si>
</sst>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topLeftCell="A22" zoomScaleNormal="100" workbookViewId="0">
      <selection activeCell="D44" sqref="D44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3905231296.9300003</v>
      </c>
      <c r="C3" s="19">
        <f t="shared" ref="C3:D3" si="0">SUM(C4:C13)</f>
        <v>2418838722.9900002</v>
      </c>
      <c r="D3" s="2">
        <f t="shared" si="0"/>
        <v>2418838722.9900002</v>
      </c>
    </row>
    <row r="4" spans="1:4" x14ac:dyDescent="0.2">
      <c r="A4" s="14" t="s">
        <v>1</v>
      </c>
      <c r="B4" s="20">
        <v>0</v>
      </c>
      <c r="C4" s="20">
        <v>0</v>
      </c>
      <c r="D4" s="3">
        <v>0</v>
      </c>
    </row>
    <row r="5" spans="1:4" x14ac:dyDescent="0.2">
      <c r="A5" s="14" t="s">
        <v>2</v>
      </c>
      <c r="B5" s="20">
        <v>48003560.830000006</v>
      </c>
      <c r="C5" s="20">
        <v>24599816.939999998</v>
      </c>
      <c r="D5" s="3">
        <v>24599816.939999998</v>
      </c>
    </row>
    <row r="6" spans="1:4" x14ac:dyDescent="0.2">
      <c r="A6" s="14" t="s">
        <v>3</v>
      </c>
      <c r="B6" s="20">
        <v>0</v>
      </c>
      <c r="C6" s="20">
        <v>0</v>
      </c>
      <c r="D6" s="3">
        <v>0</v>
      </c>
    </row>
    <row r="7" spans="1:4" x14ac:dyDescent="0.2">
      <c r="A7" s="14" t="s">
        <v>4</v>
      </c>
      <c r="B7" s="20">
        <v>0</v>
      </c>
      <c r="C7" s="20">
        <v>0</v>
      </c>
      <c r="D7" s="3">
        <v>0</v>
      </c>
    </row>
    <row r="8" spans="1:4" x14ac:dyDescent="0.2">
      <c r="A8" s="14" t="s">
        <v>5</v>
      </c>
      <c r="B8" s="20">
        <v>17500000</v>
      </c>
      <c r="C8" s="20">
        <v>5109204.57</v>
      </c>
      <c r="D8" s="3">
        <v>5109204.57</v>
      </c>
    </row>
    <row r="9" spans="1:4" x14ac:dyDescent="0.2">
      <c r="A9" s="14" t="s">
        <v>6</v>
      </c>
      <c r="B9" s="20">
        <v>0</v>
      </c>
      <c r="C9" s="20">
        <v>0</v>
      </c>
      <c r="D9" s="3">
        <v>0</v>
      </c>
    </row>
    <row r="10" spans="1:4" x14ac:dyDescent="0.2">
      <c r="A10" s="14" t="s">
        <v>7</v>
      </c>
      <c r="B10" s="20">
        <v>411064891.52999997</v>
      </c>
      <c r="C10" s="20">
        <v>189126638.61999997</v>
      </c>
      <c r="D10" s="3">
        <v>189126638.61999997</v>
      </c>
    </row>
    <row r="11" spans="1:4" x14ac:dyDescent="0.2">
      <c r="A11" s="14" t="s">
        <v>8</v>
      </c>
      <c r="B11" s="20">
        <v>33800000</v>
      </c>
      <c r="C11" s="20">
        <v>27112056.75</v>
      </c>
      <c r="D11" s="3">
        <v>27112056.75</v>
      </c>
    </row>
    <row r="12" spans="1:4" x14ac:dyDescent="0.2">
      <c r="A12" s="14" t="s">
        <v>9</v>
      </c>
      <c r="B12" s="20">
        <v>3094434856</v>
      </c>
      <c r="C12" s="20">
        <v>1678716510.6500006</v>
      </c>
      <c r="D12" s="3">
        <v>1678716510.6500006</v>
      </c>
    </row>
    <row r="13" spans="1:4" x14ac:dyDescent="0.2">
      <c r="A13" s="14" t="s">
        <v>10</v>
      </c>
      <c r="B13" s="20">
        <v>300427988.56999999</v>
      </c>
      <c r="C13" s="20">
        <v>494174495.45999998</v>
      </c>
      <c r="D13" s="3">
        <v>494174495.45999998</v>
      </c>
    </row>
    <row r="14" spans="1:4" x14ac:dyDescent="0.2">
      <c r="A14" s="7" t="s">
        <v>11</v>
      </c>
      <c r="B14" s="21">
        <f>SUM(B15:B23)</f>
        <v>3905231296.9299903</v>
      </c>
      <c r="C14" s="21">
        <f t="shared" ref="C14:D14" si="1">SUM(C15:C23)</f>
        <v>1532392019.9900017</v>
      </c>
      <c r="D14" s="4">
        <f t="shared" si="1"/>
        <v>1500828117.5700016</v>
      </c>
    </row>
    <row r="15" spans="1:4" x14ac:dyDescent="0.2">
      <c r="A15" s="14" t="s">
        <v>12</v>
      </c>
      <c r="B15" s="20">
        <v>2893773331.7999907</v>
      </c>
      <c r="C15" s="20">
        <v>1342402163.9700017</v>
      </c>
      <c r="D15" s="3">
        <v>1329522379.7600017</v>
      </c>
    </row>
    <row r="16" spans="1:4" x14ac:dyDescent="0.2">
      <c r="A16" s="14" t="s">
        <v>13</v>
      </c>
      <c r="B16" s="20">
        <v>114295938.96999991</v>
      </c>
      <c r="C16" s="20">
        <v>22553872.440000001</v>
      </c>
      <c r="D16" s="3">
        <v>20442080.510000005</v>
      </c>
    </row>
    <row r="17" spans="1:4" x14ac:dyDescent="0.2">
      <c r="A17" s="14" t="s">
        <v>14</v>
      </c>
      <c r="B17" s="20">
        <v>382504862.7299999</v>
      </c>
      <c r="C17" s="20">
        <v>80339877.969999999</v>
      </c>
      <c r="D17" s="3">
        <v>70274420.969999984</v>
      </c>
    </row>
    <row r="18" spans="1:4" x14ac:dyDescent="0.2">
      <c r="A18" s="14" t="s">
        <v>9</v>
      </c>
      <c r="B18" s="20">
        <v>94526878.640000015</v>
      </c>
      <c r="C18" s="20">
        <v>41319046.899999976</v>
      </c>
      <c r="D18" s="3">
        <v>36348607.469999991</v>
      </c>
    </row>
    <row r="19" spans="1:4" x14ac:dyDescent="0.2">
      <c r="A19" s="14" t="s">
        <v>15</v>
      </c>
      <c r="B19" s="20">
        <v>249391883.86000001</v>
      </c>
      <c r="C19" s="20">
        <v>25796496.93999999</v>
      </c>
      <c r="D19" s="3">
        <v>24484216.549999982</v>
      </c>
    </row>
    <row r="20" spans="1:4" x14ac:dyDescent="0.2">
      <c r="A20" s="14" t="s">
        <v>16</v>
      </c>
      <c r="B20" s="20">
        <v>170738400.93000001</v>
      </c>
      <c r="C20" s="20">
        <v>19980561.77</v>
      </c>
      <c r="D20" s="3">
        <v>19756412.309999999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0</v>
      </c>
      <c r="C22" s="20">
        <v>0</v>
      </c>
      <c r="D22" s="3">
        <v>0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1.0013580322265625E-5</v>
      </c>
      <c r="C24" s="22">
        <f>C3-C14</f>
        <v>886446702.99999857</v>
      </c>
      <c r="D24" s="5">
        <f>D3-D14</f>
        <v>918010605.41999865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1906469314.9299998</v>
      </c>
      <c r="C27" s="19">
        <f>SUM(C28:C34)</f>
        <v>1299324764.95</v>
      </c>
      <c r="D27" s="2">
        <f>SUM(D28:D34)</f>
        <v>1299324764.95</v>
      </c>
    </row>
    <row r="28" spans="1:4" x14ac:dyDescent="0.2">
      <c r="A28" s="11" t="s">
        <v>26</v>
      </c>
      <c r="B28" s="23">
        <v>1606041326.3599999</v>
      </c>
      <c r="C28" s="23">
        <v>805150269.49000001</v>
      </c>
      <c r="D28" s="16">
        <v>805150269.49000001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300427988.56999999</v>
      </c>
      <c r="C34" s="23">
        <v>494174495.45999998</v>
      </c>
      <c r="D34" s="16">
        <v>494174495.45999998</v>
      </c>
    </row>
    <row r="35" spans="1:4" x14ac:dyDescent="0.2">
      <c r="A35" s="12" t="s">
        <v>33</v>
      </c>
      <c r="B35" s="24">
        <f>SUM(B36:B38)</f>
        <v>1998761981.9999998</v>
      </c>
      <c r="C35" s="24">
        <f>SUM(C36:C38)</f>
        <v>1119513958.0400004</v>
      </c>
      <c r="D35" s="17">
        <f>SUM(D36:D38)</f>
        <v>1119513958.0400004</v>
      </c>
    </row>
    <row r="36" spans="1:4" x14ac:dyDescent="0.2">
      <c r="A36" s="11" t="s">
        <v>30</v>
      </c>
      <c r="B36" s="23">
        <v>1998761981.9999998</v>
      </c>
      <c r="C36" s="23">
        <v>1119513958.0400004</v>
      </c>
      <c r="D36" s="16">
        <v>1119513958.0400004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3905231296.9299994</v>
      </c>
      <c r="C39" s="25">
        <f t="shared" ref="C39:D39" si="2">C27+C35</f>
        <v>2418838722.9900007</v>
      </c>
      <c r="D39" s="18">
        <f t="shared" si="2"/>
        <v>2418838722.9900007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rixta</cp:lastModifiedBy>
  <dcterms:created xsi:type="dcterms:W3CDTF">2017-12-20T04:54:53Z</dcterms:created>
  <dcterms:modified xsi:type="dcterms:W3CDTF">2021-07-27T20:03:06Z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