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ta\Desktop\Contigencia COVID-19\Cuenta Publica 2022\2do. Trimestre 2022\"/>
    </mc:Choice>
  </mc:AlternateContent>
  <xr:revisionPtr revIDLastSave="0" documentId="13_ncr:1_{C794333E-5F8F-44B4-980F-1425C6567F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B39" i="1" l="1"/>
  <c r="C39" i="1"/>
  <c r="D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<sst xmlns="http://schemas.openxmlformats.org/spreadsheetml/2006/main" count="44" uniqueCount="36">
  <si>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</si>
  <si>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</si>
  <si>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</si>
  <si>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</si>
  <si>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</si>
  <si>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</si>
  <si>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</si>
  <si>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</si>
  <si>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</si>
  <si>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</si>
  <si>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</si>
  <si>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</si>
  <si>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</si>
  <si>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</si>
  <si>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</si>
  <si>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</si>
  <si>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</si>
  <si>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</si>
  <si>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</si>
  <si>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</si>
  <si>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</si>
  <si>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</si>
  <si>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</si>
  <si>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</si>
  <si>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</si>
  <si>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</si>
  <si>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</si>
  <si>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</si>
  <si>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</si>
  <si>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</si>
  <si>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</si>
  <si>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</si>
  <si>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</si>
  <si>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</si>
  <si>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</si>
  <si>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01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</si>
</sst>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4" fontId="3" fillId="0" borderId="4" xfId="0" applyNumberFormat="1" applyFont="1" applyFill="1" applyBorder="1" applyAlignment="1">
      <alignment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vertical="center" wrapText="1"/>
    </xf>
    <xf numFmtId="4" fontId="3" fillId="0" borderId="8" xfId="0" applyNumberFormat="1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Fill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4" fontId="3" fillId="0" borderId="12" xfId="0" applyNumberFormat="1" applyFont="1" applyFill="1" applyBorder="1" applyAlignment="1">
      <alignment vertical="center" wrapText="1"/>
    </xf>
    <xf numFmtId="4" fontId="3" fillId="0" borderId="13" xfId="0" applyNumberFormat="1" applyFont="1" applyFill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Border="1" applyAlignment="1">
      <alignment horizontal="left" vertical="center"/>
    </xf>
    <xf numFmtId="4" fontId="3" fillId="0" borderId="0" xfId="0" applyNumberFormat="1" applyFont="1" applyFill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showGridLines="0" tabSelected="1" zoomScaleNormal="100" workbookViewId="0">
      <selection activeCell="B15" sqref="B15:D23"/>
    </sheetView>
  </sheetViews>
  <sheetFormatPr baseColWidth="10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3868659055.1900005</v>
      </c>
      <c r="C3" s="19">
        <f t="shared" ref="C3:D3" si="0">SUM(C4:C13)</f>
        <v>2271001026.1599998</v>
      </c>
      <c r="D3" s="2">
        <f t="shared" si="0"/>
        <v>2271001026.1599998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49443667.589999989</v>
      </c>
      <c r="C5" s="20">
        <v>25458166.469999999</v>
      </c>
      <c r="D5" s="3">
        <v>25458166.469999999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12713000</v>
      </c>
      <c r="C8" s="20">
        <v>4860135.709999999</v>
      </c>
      <c r="D8" s="3">
        <v>4860135.709999999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394711399.96000004</v>
      </c>
      <c r="C10" s="20">
        <v>200365482.73999992</v>
      </c>
      <c r="D10" s="3">
        <v>200365482.73999992</v>
      </c>
    </row>
    <row r="11" spans="1:4" x14ac:dyDescent="0.2">
      <c r="A11" s="14" t="s">
        <v>8</v>
      </c>
      <c r="B11" s="20">
        <v>33581000</v>
      </c>
      <c r="C11" s="20">
        <v>4839575.49</v>
      </c>
      <c r="D11" s="3">
        <v>4839575.49</v>
      </c>
    </row>
    <row r="12" spans="1:4" x14ac:dyDescent="0.2">
      <c r="A12" s="14" t="s">
        <v>9</v>
      </c>
      <c r="B12" s="20">
        <v>3111355037.9400005</v>
      </c>
      <c r="C12" s="20">
        <v>1608860409.1999998</v>
      </c>
      <c r="D12" s="3">
        <v>1608860409.1999998</v>
      </c>
    </row>
    <row r="13" spans="1:4" x14ac:dyDescent="0.2">
      <c r="A13" s="14" t="s">
        <v>10</v>
      </c>
      <c r="B13" s="20">
        <v>266854949.69999996</v>
      </c>
      <c r="C13" s="20">
        <v>426617256.54999995</v>
      </c>
      <c r="D13" s="3">
        <v>426617256.54999995</v>
      </c>
    </row>
    <row r="14" spans="1:4" x14ac:dyDescent="0.2">
      <c r="A14" s="7" t="s">
        <v>11</v>
      </c>
      <c r="B14" s="21">
        <f>SUM(B15:B23)</f>
        <v>3868659055.1900001</v>
      </c>
      <c r="C14" s="21">
        <f t="shared" ref="C14:D14" si="1">SUM(C15:C23)</f>
        <v>1652667674.2000003</v>
      </c>
      <c r="D14" s="4">
        <f t="shared" si="1"/>
        <v>1615292939.52</v>
      </c>
    </row>
    <row r="15" spans="1:4" x14ac:dyDescent="0.2">
      <c r="A15" s="14" t="s">
        <v>12</v>
      </c>
      <c r="B15" s="20">
        <v>3027617684.7600002</v>
      </c>
      <c r="C15" s="20">
        <v>1396919283.1800001</v>
      </c>
      <c r="D15" s="20">
        <v>1379858128.71</v>
      </c>
    </row>
    <row r="16" spans="1:4" x14ac:dyDescent="0.2">
      <c r="A16" s="14" t="s">
        <v>13</v>
      </c>
      <c r="B16" s="20">
        <v>116465538.19</v>
      </c>
      <c r="C16" s="20">
        <v>40067595.009999968</v>
      </c>
      <c r="D16" s="20">
        <v>36377751.87999998</v>
      </c>
    </row>
    <row r="17" spans="1:4" x14ac:dyDescent="0.2">
      <c r="A17" s="14" t="s">
        <v>14</v>
      </c>
      <c r="B17" s="20">
        <v>352245631.63999999</v>
      </c>
      <c r="C17" s="20">
        <v>122433060.94000021</v>
      </c>
      <c r="D17" s="20">
        <v>110225797.05000009</v>
      </c>
    </row>
    <row r="18" spans="1:4" x14ac:dyDescent="0.2">
      <c r="A18" s="14" t="s">
        <v>9</v>
      </c>
      <c r="B18" s="20">
        <v>86198383.189999998</v>
      </c>
      <c r="C18" s="20">
        <v>39650097.869999997</v>
      </c>
      <c r="D18" s="20">
        <v>36314725.75</v>
      </c>
    </row>
    <row r="19" spans="1:4" x14ac:dyDescent="0.2">
      <c r="A19" s="14" t="s">
        <v>15</v>
      </c>
      <c r="B19" s="20">
        <v>217422977.44999999</v>
      </c>
      <c r="C19" s="20">
        <v>29214855.43</v>
      </c>
      <c r="D19" s="20">
        <v>28285559.09</v>
      </c>
    </row>
    <row r="20" spans="1:4" x14ac:dyDescent="0.2">
      <c r="A20" s="14" t="s">
        <v>16</v>
      </c>
      <c r="B20" s="20">
        <v>68708839.960000008</v>
      </c>
      <c r="C20" s="20">
        <v>24382781.77</v>
      </c>
      <c r="D20" s="20">
        <v>24230977.039999999</v>
      </c>
    </row>
    <row r="21" spans="1:4" x14ac:dyDescent="0.2">
      <c r="A21" s="14" t="s">
        <v>17</v>
      </c>
      <c r="B21" s="20">
        <v>0</v>
      </c>
      <c r="C21" s="20">
        <v>0</v>
      </c>
      <c r="D21" s="20">
        <v>0</v>
      </c>
    </row>
    <row r="22" spans="1:4" x14ac:dyDescent="0.2">
      <c r="A22" s="14" t="s">
        <v>18</v>
      </c>
      <c r="B22" s="20">
        <v>0</v>
      </c>
      <c r="C22" s="20">
        <v>0</v>
      </c>
      <c r="D22" s="20">
        <v>0</v>
      </c>
    </row>
    <row r="23" spans="1:4" x14ac:dyDescent="0.2">
      <c r="A23" s="14" t="s">
        <v>19</v>
      </c>
      <c r="B23" s="20">
        <v>0</v>
      </c>
      <c r="C23" s="20">
        <v>0</v>
      </c>
      <c r="D23" s="20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618333351.95999956</v>
      </c>
      <c r="D24" s="5">
        <f>D3-D14</f>
        <v>655708086.63999987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1806634660.25</v>
      </c>
      <c r="C27" s="19">
        <f>SUM(C28:C34)</f>
        <v>1188438909</v>
      </c>
      <c r="D27" s="2">
        <f>SUM(D28:D34)</f>
        <v>1188438909</v>
      </c>
    </row>
    <row r="28" spans="1:4" x14ac:dyDescent="0.2">
      <c r="A28" s="11" t="s">
        <v>26</v>
      </c>
      <c r="B28" s="23">
        <v>1539779710.55</v>
      </c>
      <c r="C28" s="23">
        <v>761821652.44999993</v>
      </c>
      <c r="D28" s="16">
        <v>761821652.44999993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266854949.69999996</v>
      </c>
      <c r="C34" s="23">
        <v>426617256.54999995</v>
      </c>
      <c r="D34" s="16">
        <v>426617256.54999995</v>
      </c>
    </row>
    <row r="35" spans="1:4" x14ac:dyDescent="0.2">
      <c r="A35" s="12" t="s">
        <v>33</v>
      </c>
      <c r="B35" s="24">
        <f>SUM(B36:B38)</f>
        <v>2062024394.9400005</v>
      </c>
      <c r="C35" s="24">
        <f>SUM(C36:C38)</f>
        <v>1082562117.1599998</v>
      </c>
      <c r="D35" s="17">
        <f>SUM(D36:D38)</f>
        <v>1082562117.1599998</v>
      </c>
    </row>
    <row r="36" spans="1:4" x14ac:dyDescent="0.2">
      <c r="A36" s="11" t="s">
        <v>30</v>
      </c>
      <c r="B36" s="23">
        <v>2062024394.9400005</v>
      </c>
      <c r="C36" s="23">
        <v>1082562117.1599998</v>
      </c>
      <c r="D36" s="16">
        <v>1082562117.1599998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3868659055.1900005</v>
      </c>
      <c r="C39" s="25">
        <f t="shared" ref="C39:D39" si="2">C27+C35</f>
        <v>2271001026.1599998</v>
      </c>
      <c r="D39" s="18">
        <f t="shared" si="2"/>
        <v>2271001026.1599998</v>
      </c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AF54E2-32E7-4621-B670-A6D212376E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rixta</cp:lastModifiedBy>
  <cp:lastPrinted>2022-01-24T22:31:41Z</cp:lastPrinted>
  <dcterms:created xsi:type="dcterms:W3CDTF">2017-12-20T04:54:53Z</dcterms:created>
  <dcterms:modified xsi:type="dcterms:W3CDTF">2022-07-26T21:06:58Z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