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Trimestrales junio 2023\"/>
    </mc:Choice>
  </mc:AlternateContent>
  <xr:revisionPtr revIDLastSave="0" documentId="13_ncr:1_{94687B1B-BBD2-467A-9383-2C2BFF78A3FF}" xr6:coauthVersionLast="47" xr6:coauthVersionMax="47" xr10:uidLastSave="{00000000-0000-0000-0000-000000000000}"/>
  <bookViews>
    <workbookView xWindow="3810" yWindow="3810" windowWidth="21600" windowHeight="11385" xr2:uid="{00000000-000D-0000-FFFF-FFFF00000000}"/>
  </bookViews>
  <sheets>
    <sheet name="FFF" sheetId="1" r:id="rId1"/>
  </sheets>
  <definedNames>
    <definedName name="_xlnm.Print_Area" localSheetId="0">FFF!$A$1:$D$48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B27" i="1"/>
  <c r="B39" i="1" s="1"/>
  <c r="C39" i="1" l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<sst xmlns="http://schemas.openxmlformats.org/spreadsheetml/2006/main" count="44" uniqueCount="36">
  <si>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</si>
  <si>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</si>
  <si>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</si>
  <si>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</si>
  <si>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</si>
  <si>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</si>
  <si>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</si>
  <si>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</si>
  <si>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</si>
  <si>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</si>
  <si>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</si>
  <si>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</si>
  <si>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</si>
  <si>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</si>
  <si>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</si>
  <si>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</si>
  <si>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</si>
  <si>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</si>
  <si>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</si>
  <si>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</si>
  <si>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</si>
  <si>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</si>
  <si>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</si>
  <si>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</si>
  <si>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</si>
  <si>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</si>
  <si>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</si>
  <si>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</si>
  <si>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</si>
  <si>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</si>
  <si>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</si>
  <si>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</si>
  <si>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</si>
  <si>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1 de Enero al 30 de Junio 2023</t>
  </si>
  <si>
    <t>Estimado / Aprobado</t>
  </si>
  <si>
    <t>Recaudado /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</si>
</sst>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D24" sqref="D24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33</v>
      </c>
      <c r="B1" s="29"/>
      <c r="C1" s="29"/>
      <c r="D1" s="30"/>
    </row>
    <row r="2" spans="1:4" x14ac:dyDescent="0.2">
      <c r="A2" s="9" t="s">
        <v>20</v>
      </c>
      <c r="B2" s="8" t="s">
        <v>34</v>
      </c>
      <c r="C2" s="8" t="s">
        <v>21</v>
      </c>
      <c r="D2" s="8" t="s">
        <v>35</v>
      </c>
    </row>
    <row r="3" spans="1:4" x14ac:dyDescent="0.2">
      <c r="A3" s="6" t="s">
        <v>0</v>
      </c>
      <c r="B3" s="19">
        <f>SUM(B4:B13)</f>
        <v>4017403856.924417</v>
      </c>
      <c r="C3" s="19">
        <f t="shared" ref="C3:D3" si="0">SUM(C4:C13)</f>
        <v>2413562514.4499998</v>
      </c>
      <c r="D3" s="2">
        <f t="shared" si="0"/>
        <v>2413562514.4499998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52822316.494416997</v>
      </c>
      <c r="C5" s="20">
        <v>26565807.479999997</v>
      </c>
      <c r="D5" s="3">
        <v>26565807.479999997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11078000</v>
      </c>
      <c r="C8" s="20">
        <v>6797141.3200000571</v>
      </c>
      <c r="D8" s="3">
        <v>6797141.3200000571</v>
      </c>
    </row>
    <row r="9" spans="1:4" x14ac:dyDescent="0.2">
      <c r="A9" s="14" t="s">
        <v>6</v>
      </c>
      <c r="B9" s="20">
        <v>0</v>
      </c>
      <c r="C9" s="20">
        <v>0</v>
      </c>
      <c r="D9" s="3">
        <v>0</v>
      </c>
    </row>
    <row r="10" spans="1:4" x14ac:dyDescent="0.2">
      <c r="A10" s="14" t="s">
        <v>7</v>
      </c>
      <c r="B10" s="20">
        <v>385049745.75999999</v>
      </c>
      <c r="C10" s="20">
        <v>220212388.22</v>
      </c>
      <c r="D10" s="3">
        <v>220212388.22</v>
      </c>
    </row>
    <row r="11" spans="1:4" x14ac:dyDescent="0.2">
      <c r="A11" s="14" t="s">
        <v>8</v>
      </c>
      <c r="B11" s="20">
        <v>39315600</v>
      </c>
      <c r="C11" s="20">
        <v>732856.89</v>
      </c>
      <c r="D11" s="3">
        <v>732856.89</v>
      </c>
    </row>
    <row r="12" spans="1:4" x14ac:dyDescent="0.2">
      <c r="A12" s="14" t="s">
        <v>9</v>
      </c>
      <c r="B12" s="20">
        <v>3396404115</v>
      </c>
      <c r="C12" s="20">
        <v>1809376114.1399999</v>
      </c>
      <c r="D12" s="3">
        <v>1809376114.1399999</v>
      </c>
    </row>
    <row r="13" spans="1:4" x14ac:dyDescent="0.2">
      <c r="A13" s="14" t="s">
        <v>10</v>
      </c>
      <c r="B13" s="20">
        <v>132734079.67</v>
      </c>
      <c r="C13" s="20">
        <v>349878206.39999998</v>
      </c>
      <c r="D13" s="3">
        <v>349878206.39999998</v>
      </c>
    </row>
    <row r="14" spans="1:4" x14ac:dyDescent="0.2">
      <c r="A14" s="7" t="s">
        <v>11</v>
      </c>
      <c r="B14" s="21">
        <f>SUM(B15:B23)</f>
        <v>4017403857.0000081</v>
      </c>
      <c r="C14" s="21">
        <f t="shared" ref="C14:D14" si="1">SUM(C15:C23)</f>
        <v>1728129570.8700049</v>
      </c>
      <c r="D14" s="4">
        <f t="shared" si="1"/>
        <v>1705014849.0300076</v>
      </c>
    </row>
    <row r="15" spans="1:4" x14ac:dyDescent="0.2">
      <c r="A15" s="14" t="s">
        <v>12</v>
      </c>
      <c r="B15" s="20">
        <v>3250662014.3100085</v>
      </c>
      <c r="C15" s="20">
        <v>1480970873.4800053</v>
      </c>
      <c r="D15" s="3">
        <v>1475597121.8800077</v>
      </c>
    </row>
    <row r="16" spans="1:4" x14ac:dyDescent="0.2">
      <c r="A16" s="14" t="s">
        <v>13</v>
      </c>
      <c r="B16" s="20">
        <v>118720562.20999987</v>
      </c>
      <c r="C16" s="20">
        <v>42394766.519999973</v>
      </c>
      <c r="D16" s="3">
        <v>39375764.740000054</v>
      </c>
    </row>
    <row r="17" spans="1:4" x14ac:dyDescent="0.2">
      <c r="A17" s="14" t="s">
        <v>14</v>
      </c>
      <c r="B17" s="20">
        <v>352791477.6299997</v>
      </c>
      <c r="C17" s="20">
        <v>122031074.86999981</v>
      </c>
      <c r="D17" s="3">
        <v>112745158.15999995</v>
      </c>
    </row>
    <row r="18" spans="1:4" x14ac:dyDescent="0.2">
      <c r="A18" s="14" t="s">
        <v>9</v>
      </c>
      <c r="B18" s="20">
        <v>84863172.190000013</v>
      </c>
      <c r="C18" s="20">
        <v>45415693.579999983</v>
      </c>
      <c r="D18" s="3">
        <v>40220274.429999992</v>
      </c>
    </row>
    <row r="19" spans="1:4" x14ac:dyDescent="0.2">
      <c r="A19" s="14" t="s">
        <v>15</v>
      </c>
      <c r="B19" s="20">
        <v>170834379.34999999</v>
      </c>
      <c r="C19" s="20">
        <v>10413884.310000001</v>
      </c>
      <c r="D19" s="3">
        <v>10204751.709999999</v>
      </c>
    </row>
    <row r="20" spans="1:4" x14ac:dyDescent="0.2">
      <c r="A20" s="14" t="s">
        <v>16</v>
      </c>
      <c r="B20" s="20">
        <v>39532251.310000002</v>
      </c>
      <c r="C20" s="20">
        <v>26903278.110000007</v>
      </c>
      <c r="D20" s="3">
        <v>26871778.110000007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22</v>
      </c>
      <c r="B24" s="22">
        <f>B3-B14</f>
        <v>-7.5591087341308594E-2</v>
      </c>
      <c r="C24" s="22">
        <f>C3-C14</f>
        <v>685432943.57999492</v>
      </c>
      <c r="D24" s="5">
        <f>D3-D14</f>
        <v>708547665.41999221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20</v>
      </c>
      <c r="B26" s="8" t="s">
        <v>34</v>
      </c>
      <c r="C26" s="8" t="s">
        <v>21</v>
      </c>
      <c r="D26" s="8" t="s">
        <v>35</v>
      </c>
    </row>
    <row r="27" spans="1:4" x14ac:dyDescent="0.2">
      <c r="A27" s="10" t="s">
        <v>23</v>
      </c>
      <c r="B27" s="19">
        <f>SUM(B28:B34)</f>
        <v>1794423067.924417</v>
      </c>
      <c r="C27" s="19">
        <f>SUM(C28:C34)</f>
        <v>1190653235.9099998</v>
      </c>
      <c r="D27" s="2">
        <f>SUM(D28:D34)</f>
        <v>1190653235.9099998</v>
      </c>
    </row>
    <row r="28" spans="1:4" x14ac:dyDescent="0.2">
      <c r="A28" s="11" t="s">
        <v>24</v>
      </c>
      <c r="B28" s="23">
        <v>1661688988.2544169</v>
      </c>
      <c r="C28" s="23">
        <v>840775029.50999999</v>
      </c>
      <c r="D28" s="16">
        <v>840775029.50999999</v>
      </c>
    </row>
    <row r="29" spans="1:4" x14ac:dyDescent="0.2">
      <c r="A29" s="11" t="s">
        <v>25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26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27</v>
      </c>
      <c r="B31" s="23">
        <v>0</v>
      </c>
      <c r="C31" s="23">
        <v>0</v>
      </c>
      <c r="D31" s="16">
        <v>0</v>
      </c>
    </row>
    <row r="32" spans="1:4" x14ac:dyDescent="0.2">
      <c r="A32" s="11" t="s">
        <v>28</v>
      </c>
      <c r="B32" s="23">
        <v>0</v>
      </c>
      <c r="C32" s="23">
        <v>0</v>
      </c>
      <c r="D32" s="16">
        <v>0</v>
      </c>
    </row>
    <row r="33" spans="1:4" x14ac:dyDescent="0.2">
      <c r="A33" s="11" t="s">
        <v>29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30</v>
      </c>
      <c r="B34" s="23">
        <v>132734079.67</v>
      </c>
      <c r="C34" s="23">
        <v>349878206.39999998</v>
      </c>
      <c r="D34" s="16">
        <v>349878206.39999998</v>
      </c>
    </row>
    <row r="35" spans="1:4" x14ac:dyDescent="0.2">
      <c r="A35" s="12" t="s">
        <v>31</v>
      </c>
      <c r="B35" s="24">
        <f>SUM(B36:B38)</f>
        <v>2222980789</v>
      </c>
      <c r="C35" s="24">
        <f>SUM(C36:C38)</f>
        <v>1222909278.5399997</v>
      </c>
      <c r="D35" s="17">
        <f>SUM(D36:D38)</f>
        <v>1222909278.5399997</v>
      </c>
    </row>
    <row r="36" spans="1:4" x14ac:dyDescent="0.2">
      <c r="A36" s="11" t="s">
        <v>28</v>
      </c>
      <c r="B36" s="23">
        <v>2222980789</v>
      </c>
      <c r="C36" s="23">
        <v>1222909278.5399997</v>
      </c>
      <c r="D36" s="16">
        <v>1222909278.5399997</v>
      </c>
    </row>
    <row r="37" spans="1:4" x14ac:dyDescent="0.2">
      <c r="A37" s="11" t="s">
        <v>29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32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22</v>
      </c>
      <c r="B39" s="25">
        <f>B27+B35</f>
        <v>4017403856.924417</v>
      </c>
      <c r="C39" s="25">
        <f t="shared" ref="C39:D39" si="2">C27+C35</f>
        <v>2413562514.4499998</v>
      </c>
      <c r="D39" s="18">
        <f t="shared" si="2"/>
        <v>2413562514.4499998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DRF</cp:lastModifiedBy>
  <cp:lastPrinted>2023-07-25T22:42:27Z</cp:lastPrinted>
  <dcterms:created xsi:type="dcterms:W3CDTF">2017-12-20T04:54:53Z</dcterms:created>
  <dcterms:modified xsi:type="dcterms:W3CDTF">2023-07-27T18:29:24Z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