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3er Trimestre\Definitivos\"/>
    </mc:Choice>
  </mc:AlternateContent>
  <xr:revisionPtr revIDLastSave="0" documentId="10_ncr:100000_{688B55DB-D8F6-4D80-A5FE-9725040116A5}" xr6:coauthVersionLast="31" xr6:coauthVersionMax="31" xr10:uidLastSave="{00000000-0000-0000-0000-000000000000}"/>
  <bookViews>
    <workbookView xWindow="0" yWindow="0" windowWidth="24000" windowHeight="9045" xr2:uid="{00000000-000D-0000-FFFF-FFFF00000000}"/>
  </bookViews>
  <sheets>
    <sheet name="GCP" sheetId="1" r:id="rId1"/>
  </sheets>
  <calcPr calcId="179017"/>
</workbook>
</file>

<file path=xl/calcChain.xml><?xml version="1.0" encoding="utf-8"?>
<calcChain xmlns="http://schemas.openxmlformats.org/spreadsheetml/2006/main">
  <c r="I11" i="1" l="1"/>
  <c r="I21" i="1"/>
  <c r="I20" i="1"/>
  <c r="I17" i="1"/>
  <c r="I37" i="1" s="1"/>
  <c r="F37" i="1"/>
  <c r="D37" i="1"/>
  <c r="E37" i="1"/>
  <c r="G37" i="1"/>
  <c r="H37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<sst xmlns="http://schemas.openxmlformats.org/spreadsheetml/2006/main" count="43" uniqueCount="43">
  <si>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</si>
  <si>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</si>
  <si>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</si>
  <si>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</si>
  <si>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</si>
  <si>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</si>
  <si>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</si>
  <si>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</si>
  <si>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</si>
  <si>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</si>
  <si>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</si>
  <si>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</si>
  <si>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</si>
  <si>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</si>
  <si>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</si>
  <si>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</si>
  <si>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</si>
  <si>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</si>
  <si>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</si>
  <si>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</si>
  <si>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</si>
  <si>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</si>
  <si>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</si>
  <si>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</si>
  <si>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</si>
  <si>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</si>
  <si>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</si>
  <si>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</si>
  <si>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</si>
  <si>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</si>
  <si>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</si>
  <si>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</si>
  <si>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</si>
  <si>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</si>
  <si>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</si>
  <si>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</si>
  <si>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</si>
  <si>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</si>
  <si>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</si>
  <si>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</si>
  <si>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</si>
  <si>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1 de Enero al 30 de Septiembre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</si>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</sst>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0" xfId="0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2819400</xdr:colOff>
      <xdr:row>42</xdr:row>
      <xdr:rowOff>38100</xdr:rowOff>
    </xdr:from>
    <xdr:to>
      <xdr:col>3</xdr:col>
      <xdr:colOff>590550</xdr:colOff>
      <xdr:row>45</xdr:row>
      <xdr:rowOff>95250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0EE72BFF-2469-45B0-A10B-800C444497F5}"/>
            </a:ext>
          </a:extLst>
        </xdr:cNvPr>
        <xdr:cNvSpPr txBox="1"/>
      </xdr:nvSpPr>
      <xdr:spPr>
        <a:xfrm>
          <a:off x="3048000" y="6696075"/>
          <a:ext cx="193357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4</xdr:col>
      <xdr:colOff>866775</xdr:colOff>
      <xdr:row>41</xdr:row>
      <xdr:rowOff>133350</xdr:rowOff>
    </xdr:from>
    <xdr:to>
      <xdr:col>6</xdr:col>
      <xdr:colOff>476250</xdr:colOff>
      <xdr:row>46</xdr:row>
      <xdr:rowOff>95251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41FA2C1D-25AF-4924-9439-8D40D232C0BB}"/>
            </a:ext>
          </a:extLst>
        </xdr:cNvPr>
        <xdr:cNvSpPr txBox="1"/>
      </xdr:nvSpPr>
      <xdr:spPr>
        <a:xfrm>
          <a:off x="6305550" y="6648450"/>
          <a:ext cx="190500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2</xdr:col>
      <xdr:colOff>2819400</xdr:colOff>
      <xdr:row>42</xdr:row>
      <xdr:rowOff>38101</xdr:rowOff>
    </xdr:from>
    <xdr:to>
      <xdr:col>3</xdr:col>
      <xdr:colOff>714375</xdr:colOff>
      <xdr:row>42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202B5F-6333-44DF-9EFD-D97DFE4D991F}"/>
            </a:ext>
          </a:extLst>
        </xdr:cNvPr>
        <xdr:cNvCxnSpPr/>
      </xdr:nvCxnSpPr>
      <xdr:spPr>
        <a:xfrm>
          <a:off x="3048000" y="6696076"/>
          <a:ext cx="205740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847725</xdr:colOff>
      <xdr:row>42</xdr:row>
      <xdr:rowOff>19050</xdr:rowOff>
    </xdr:from>
    <xdr:to>
      <xdr:col>6</xdr:col>
      <xdr:colOff>466725</xdr:colOff>
      <xdr:row>42</xdr:row>
      <xdr:rowOff>19051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E697398-B06A-4769-96A9-3F21CBD2ECEB}"/>
            </a:ext>
          </a:extLst>
        </xdr:cNvPr>
        <xdr:cNvCxnSpPr/>
      </xdr:nvCxnSpPr>
      <xdr:spPr>
        <a:xfrm flipV="1">
          <a:off x="6286500" y="6677025"/>
          <a:ext cx="19145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zoomScaleNormal="100" zoomScaleSheetLayoutView="90" workbookViewId="0">
      <selection activeCell="C9" sqref="C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3" style="1" bestFit="1" customWidth="1"/>
    <col min="11" max="16384" width="11.42578125" style="1"/>
  </cols>
  <sheetData>
    <row r="1" spans="1:11" ht="35.1" customHeight="1" x14ac:dyDescent="0.2">
      <c r="A1" s="33" t="s">
        <v>41</v>
      </c>
      <c r="B1" s="30"/>
      <c r="C1" s="30"/>
      <c r="D1" s="30"/>
      <c r="E1" s="30"/>
      <c r="F1" s="30"/>
      <c r="G1" s="30"/>
      <c r="H1" s="30"/>
      <c r="I1" s="34"/>
    </row>
    <row r="2" spans="1:11" ht="15" customHeight="1" x14ac:dyDescent="0.2">
      <c r="A2" s="35" t="s">
        <v>30</v>
      </c>
      <c r="B2" s="36"/>
      <c r="C2" s="37"/>
      <c r="D2" s="30" t="s">
        <v>37</v>
      </c>
      <c r="E2" s="30"/>
      <c r="F2" s="30"/>
      <c r="G2" s="30"/>
      <c r="H2" s="30"/>
      <c r="I2" s="31" t="s">
        <v>35</v>
      </c>
    </row>
    <row r="3" spans="1:11" ht="24.95" customHeight="1" x14ac:dyDescent="0.2">
      <c r="A3" s="38"/>
      <c r="B3" s="39"/>
      <c r="C3" s="40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2"/>
    </row>
    <row r="4" spans="1:11" x14ac:dyDescent="0.2">
      <c r="A4" s="41"/>
      <c r="B4" s="42"/>
      <c r="C4" s="43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11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11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11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11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11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11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11" x14ac:dyDescent="0.2">
      <c r="A11" s="13"/>
      <c r="B11" s="9"/>
      <c r="C11" s="3" t="s">
        <v>4</v>
      </c>
      <c r="D11" s="20">
        <v>3233270528.3200083</v>
      </c>
      <c r="E11" s="20">
        <v>-427454499.37999868</v>
      </c>
      <c r="F11" s="20">
        <v>2805816028.940001</v>
      </c>
      <c r="G11" s="20">
        <v>1435469268.76</v>
      </c>
      <c r="H11" s="20">
        <v>1419858096.27</v>
      </c>
      <c r="I11" s="20">
        <f>F11-G11</f>
        <v>1370346760.180001</v>
      </c>
      <c r="J11" s="2"/>
    </row>
    <row r="12" spans="1:11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11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  <c r="J13" s="28"/>
      <c r="K13" s="29"/>
    </row>
    <row r="14" spans="1:11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11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11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57076309.949999973</v>
      </c>
      <c r="E17" s="20">
        <v>-13627807.620000005</v>
      </c>
      <c r="F17" s="20">
        <v>43448502.329999983</v>
      </c>
      <c r="G17" s="20">
        <v>30570615.320000008</v>
      </c>
      <c r="H17" s="20">
        <v>30512033.630000006</v>
      </c>
      <c r="I17" s="20">
        <f>F17-G17</f>
        <v>12877887.009999976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>
        <v>932730804.38999748</v>
      </c>
      <c r="E20" s="20">
        <v>291384922.21000051</v>
      </c>
      <c r="F20" s="20">
        <v>1224115726.6000035</v>
      </c>
      <c r="G20" s="20">
        <v>817278492.58999848</v>
      </c>
      <c r="H20" s="20">
        <v>811948629.41999829</v>
      </c>
      <c r="I20" s="20">
        <f>F20-G20</f>
        <v>406837234.010005</v>
      </c>
    </row>
    <row r="21" spans="1:9" x14ac:dyDescent="0.2">
      <c r="A21" s="13"/>
      <c r="B21" s="9"/>
      <c r="C21" s="3" t="s">
        <v>14</v>
      </c>
      <c r="D21" s="20">
        <v>122126895.33999979</v>
      </c>
      <c r="E21" s="20">
        <v>-30204491.880000066</v>
      </c>
      <c r="F21" s="20">
        <v>91922403.460000366</v>
      </c>
      <c r="G21" s="20">
        <v>75048506.350000143</v>
      </c>
      <c r="H21" s="20">
        <v>74987525.670000121</v>
      </c>
      <c r="I21" s="20">
        <f>F21-G21</f>
        <v>16873897.110000223</v>
      </c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4345204538.0000057</v>
      </c>
      <c r="E37" s="25">
        <f t="shared" ref="E37:H37" si="0">SUM(E6:E36)</f>
        <v>-179901876.66999823</v>
      </c>
      <c r="F37" s="25">
        <f>SUM(F6:F36)</f>
        <v>4165302661.3300052</v>
      </c>
      <c r="G37" s="25">
        <f t="shared" si="0"/>
        <v>2358366883.0199986</v>
      </c>
      <c r="H37" s="25">
        <f t="shared" si="0"/>
        <v>2337306284.9899983</v>
      </c>
      <c r="I37" s="25">
        <f>SUM(I6:I36)</f>
        <v>1806935778.3100061</v>
      </c>
    </row>
    <row r="38" spans="1:9" ht="15" x14ac:dyDescent="0.25">
      <c r="B38" s="44" t="s">
        <v>42</v>
      </c>
    </row>
    <row r="39" spans="1:9" ht="15" x14ac:dyDescent="0.25">
      <c r="B39" s="44"/>
    </row>
  </sheetData>
  <sheetProtection formatCells="0" formatColumns="0" formatRows="0" autoFilter="0"/>
  <protectedRanges>
    <protectedRange sqref="B38:I65522" name="Rango1"/>
    <protectedRange sqref="C31:I31 C7:I7 B11:I18 C10:I10 C19:I19 B24:I25 C23:I23 B27:I30 C26:I26 B32:I36 B8:I9 B20:I22 J13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2018-10-29T16:26:25Z</cp:lastPrinted>
  <dcterms:created xsi:type="dcterms:W3CDTF">2012-12-11T21:13:37Z</dcterms:created>
  <dcterms:modified xsi:type="dcterms:W3CDTF">2018-10-29T16:27:22Z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