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ASEG\2018\3er Trimestre\Definitivos\"/>
    </mc:Choice>
  </mc:AlternateContent>
  <xr:revisionPtr revIDLastSave="0" documentId="10_ncr:100000_{635206D0-F8AF-4694-A024-B9F1BF43A583}" xr6:coauthVersionLast="31" xr6:coauthVersionMax="37" xr10:uidLastSave="{00000000-0000-0000-0000-000000000000}"/>
  <bookViews>
    <workbookView xWindow="0" yWindow="0" windowWidth="28800" windowHeight="11625" xr2:uid="{00000000-000D-0000-FFFF-FFFF00000000}"/>
  </bookViews>
  <sheets>
    <sheet name="PPI" sheetId="1" r:id="rId1"/>
  </sheets>
  <definedNames>
    <definedName name="_xlnm._FilterDatabase" localSheetId="0" hidden="1">PPI!$A$3:$N$30</definedName>
    <definedName name="_xlnm.Print_Area" localSheetId="0">PPI!$A$1:$N$26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1" i="1" l="1"/>
  <c r="K21" i="1"/>
  <c r="M21" i="1"/>
  <c r="N21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<sst xmlns="http://schemas.openxmlformats.org/spreadsheetml/2006/main" count="111" uniqueCount="58">
  <si>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</si>
  <si>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</si>
  <si>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</si>
  <si>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</si>
  <si>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</si>
  <si>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</si>
  <si>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</si>
  <si>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</si>
  <si>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</si>
  <si>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</si>
  <si>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</si>
  <si>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</si>
  <si>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</si>
  <si>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</si>
  <si>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</si>
  <si>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</si>
  <si>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</si>
  <si>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Q1245</t>
  </si>
  <si>
    <t>Campus Celaya-Salvatierra, Sede Celaya Sur</t>
  </si>
  <si>
    <t>Terminación de 2o. y 3o. Nivel del Edificio Educativo (Celaya) Refrendo FAM 2015</t>
  </si>
  <si>
    <t>Universidad de Guanajuato</t>
  </si>
  <si>
    <t>Q0655</t>
  </si>
  <si>
    <t>Campus Irapuato-Salamanca, Sede Irapuato</t>
  </si>
  <si>
    <t>Infraestructura Víal de la División de Ciencias de la Vida, Campus Irapuato - Salamanca, Sede Irapuato (Refrendo FORTALECE 2017)</t>
  </si>
  <si>
    <t>Construcción de Laboratorios de Veterinaria de la División de Ciencias de la Vida (Refrendo FAM 2015)</t>
  </si>
  <si>
    <t>Mobiliario para el Edificio de Ciencias de la Vida (Refrendo FAM 2014)</t>
  </si>
  <si>
    <t>Construcción de la Cuarta Etapa de las albañilerías y acabados del Edificio Ciencias de la Vida y construcción de plazas y andadores exteriores (Refrrendo FAM 2013)</t>
  </si>
  <si>
    <t>Q0975</t>
  </si>
  <si>
    <t>Colegio de Nivel Medio Superior</t>
  </si>
  <si>
    <t>Ampliación de Infraestructura de la Escuela de Nivel Medio Superior de Irapuato del Colegio de Nivel Medio Superior (Refendo FORTALECE 2017)</t>
  </si>
  <si>
    <t>Mejoramiento de Infraestructura en planteles del Colegio de Nivel Medio Superior de la Universidad de Guanajuato (Refrendo FAM NMS 2013)</t>
  </si>
  <si>
    <t>Construcción de Barda Perimetral en la Escuela de Nivel Medio Superior de Irapuato (Refrendo FAM NMS 2015)</t>
  </si>
  <si>
    <t>Mejoramiento de Infraestructura en planteles del Colegio de Nivel Medio Superior de Pénjamo, sede Moroleón (Refrendo FAM NMS 2016)</t>
  </si>
  <si>
    <t>Construcción de barda perimetral y rehabilitación de la existente en "ENMS San Luis de la Paz"</t>
  </si>
  <si>
    <t>Instalación de elevador en ENMS de la Universidad de Guanajuato</t>
  </si>
  <si>
    <t>Q0423</t>
  </si>
  <si>
    <t>Campus Celaya-Salvatierra sede Salvatierra</t>
  </si>
  <si>
    <t>Continuación de la construcción de Aulas y Obras Complementarias en el Campus Celaya - Salvatierra, sede Salvatierra Primera Etapa (Refrendo FFE 2014)</t>
  </si>
  <si>
    <t>Construcción del Edificio Multidisciplinario, Sede Salvatierra (Janicho), Campus Celaya - Salvatierra de la Universidad de Guanajuato (Refrendo FAM NS 2016)</t>
  </si>
  <si>
    <t>Q1547</t>
  </si>
  <si>
    <t>Escuela de Nivel Medio Superior de León</t>
  </si>
  <si>
    <t>Ampliación de Infraestructura Física Educativa en la Escuela de Nivel Medio Superior de León de la Universidad de Guanajuato (Refrendo FORTALECE 2017)</t>
  </si>
  <si>
    <t>Equipamiento de aulas del edificio académico en la Escuela de Nivel Medio Superior de León de la Universidad de Guanajuato (Refrendo FAM 2017)</t>
  </si>
  <si>
    <t>Q0729</t>
  </si>
  <si>
    <t>Centro Interdisciplinario del Noreste Tierra Blanca</t>
  </si>
  <si>
    <t>Construcción del Centro Interdisciplinario del Noreste de Guanajuato, segunda etapa, del Campus Irapuato - Salamanca, Sede Tierra Blanca (Refrendo FAM NS 2016)</t>
  </si>
  <si>
    <t>Q2582</t>
  </si>
  <si>
    <t>Campus Guanajuato, Sede Noria Alta</t>
  </si>
  <si>
    <t>Ampliación de Infraestructura Física Educativa de la División de Ciencias Naturales y Exactas (Refrendo FAM 2017)</t>
  </si>
  <si>
    <t>Terminación del 2o y 3er nivel del edificio de laboratorios de la División de Ciencias Naturales y Exactas del Campus Guanajuato</t>
  </si>
  <si>
    <t>Q0730</t>
  </si>
  <si>
    <t>Campus León</t>
  </si>
  <si>
    <t>Terminación de la Torre de Laboratorios de la División de Ciencias de la Salud (Refrendo FAM 2015)</t>
  </si>
  <si>
    <t>Terminación de Torre Médica de la División de Ciencias de la Salud del Campus León</t>
  </si>
  <si>
    <t>Dignificación de sanitarios en la ENMS San Luis de la Paz</t>
  </si>
  <si>
    <t>Dignificación de acceso en la ENMS Irapuato 2da. Etapa</t>
  </si>
  <si>
    <t>Nombre del Ente Público
Programas y Proyectos de Inversión
DEL 01 de julio AL 30 de septiembre de 2018</t>
  </si>
  <si>
    <t>Construcción de Módulo de Aulas, Cubículos, biblioteca, centro de cómputo, cubierta de canchas y gradas, 1a etapa, en 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</si>
</sst>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3" fillId="2" borderId="1" xfId="16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2" xfId="11" applyFont="1" applyFill="1" applyBorder="1" applyAlignment="1">
      <alignment horizontal="left" vertical="center"/>
    </xf>
    <xf numFmtId="0" fontId="3" fillId="2" borderId="4" xfId="11" applyFont="1" applyFill="1" applyBorder="1" applyAlignment="1">
      <alignment horizontal="center" vertical="center"/>
    </xf>
    <xf numFmtId="0" fontId="3" fillId="2" borderId="5" xfId="16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4" fontId="3" fillId="2" borderId="6" xfId="1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4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0" fillId="3" borderId="5" xfId="0" applyNumberFormat="1" applyFill="1" applyBorder="1" applyAlignment="1" applyProtection="1">
      <alignment horizontal="center" vertical="center" wrapText="1"/>
      <protection locked="0"/>
    </xf>
    <xf numFmtId="10" fontId="6" fillId="0" borderId="7" xfId="17" applyNumberFormat="1" applyFont="1" applyFill="1" applyBorder="1" applyAlignment="1" applyProtection="1">
      <alignment horizontal="center" vertical="center"/>
      <protection locked="0"/>
    </xf>
    <xf numFmtId="10" fontId="6" fillId="0" borderId="7" xfId="17" applyNumberFormat="1" applyFont="1" applyBorder="1" applyAlignment="1" applyProtection="1">
      <alignment horizontal="center" vertical="center"/>
      <protection locked="0"/>
    </xf>
    <xf numFmtId="4" fontId="7" fillId="0" borderId="8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tabSelected="1" zoomScaleNormal="100" workbookViewId="0">
      <selection activeCell="B62" sqref="B62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5" width="15.5" style="2" bestFit="1" customWidth="1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24" t="s">
        <v>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" customFormat="1" ht="12.75" customHeight="1" x14ac:dyDescent="0.2">
      <c r="A2" s="4"/>
      <c r="B2" s="4"/>
      <c r="C2" s="4"/>
      <c r="D2" s="4"/>
      <c r="E2" s="5"/>
      <c r="F2" s="6" t="s">
        <v>2</v>
      </c>
      <c r="G2" s="7"/>
      <c r="H2" s="5"/>
      <c r="I2" s="6" t="s">
        <v>8</v>
      </c>
      <c r="J2" s="7"/>
      <c r="K2" s="8" t="s">
        <v>15</v>
      </c>
      <c r="L2" s="7"/>
      <c r="M2" s="9" t="s">
        <v>14</v>
      </c>
      <c r="N2" s="10"/>
    </row>
    <row r="3" spans="1:14" s="1" customFormat="1" ht="21.95" customHeight="1" x14ac:dyDescent="0.2">
      <c r="A3" s="11" t="s">
        <v>16</v>
      </c>
      <c r="B3" s="11" t="s">
        <v>0</v>
      </c>
      <c r="C3" s="11" t="s">
        <v>5</v>
      </c>
      <c r="D3" s="11" t="s">
        <v>1</v>
      </c>
      <c r="E3" s="12" t="s">
        <v>3</v>
      </c>
      <c r="F3" s="12" t="s">
        <v>4</v>
      </c>
      <c r="G3" s="12" t="s">
        <v>6</v>
      </c>
      <c r="H3" s="12" t="s">
        <v>9</v>
      </c>
      <c r="I3" s="12" t="s">
        <v>4</v>
      </c>
      <c r="J3" s="12" t="s">
        <v>7</v>
      </c>
      <c r="K3" s="13" t="s">
        <v>10</v>
      </c>
      <c r="L3" s="13" t="s">
        <v>11</v>
      </c>
      <c r="M3" s="14" t="s">
        <v>12</v>
      </c>
      <c r="N3" s="14" t="s">
        <v>13</v>
      </c>
    </row>
    <row r="4" spans="1:14" ht="22.5" x14ac:dyDescent="0.2">
      <c r="A4" s="15" t="s">
        <v>17</v>
      </c>
      <c r="B4" s="16" t="s">
        <v>18</v>
      </c>
      <c r="C4" s="17" t="s">
        <v>19</v>
      </c>
      <c r="D4" s="18" t="s">
        <v>20</v>
      </c>
      <c r="E4" s="19">
        <v>3532353.65</v>
      </c>
      <c r="F4" s="19">
        <v>3532353.65</v>
      </c>
      <c r="G4" s="20">
        <v>3104070.04</v>
      </c>
      <c r="H4" s="19">
        <v>3532353.65</v>
      </c>
      <c r="I4" s="19">
        <v>3532353.65</v>
      </c>
      <c r="J4" s="20">
        <v>3104070.04</v>
      </c>
      <c r="K4" s="21">
        <f>G4/E4</f>
        <v>0.87875403981704947</v>
      </c>
      <c r="L4" s="22">
        <f>G4/F4</f>
        <v>0.87875403981704947</v>
      </c>
      <c r="M4" s="21">
        <f>J4/H4</f>
        <v>0.87875403981704947</v>
      </c>
      <c r="N4" s="21">
        <f>J4/I4</f>
        <v>0.87875403981704947</v>
      </c>
    </row>
    <row r="5" spans="1:14" ht="45" x14ac:dyDescent="0.2">
      <c r="A5" s="15" t="s">
        <v>21</v>
      </c>
      <c r="B5" s="16" t="s">
        <v>22</v>
      </c>
      <c r="C5" s="17" t="s">
        <v>23</v>
      </c>
      <c r="D5" s="18" t="s">
        <v>20</v>
      </c>
      <c r="E5" s="19">
        <v>3725215.15</v>
      </c>
      <c r="F5" s="19">
        <v>3725215.15</v>
      </c>
      <c r="G5" s="20">
        <v>3725215.15</v>
      </c>
      <c r="H5" s="19">
        <v>3725215.15</v>
      </c>
      <c r="I5" s="19">
        <v>3725215.15</v>
      </c>
      <c r="J5" s="20">
        <v>3725215.15</v>
      </c>
      <c r="K5" s="21">
        <f>G5/E5</f>
        <v>1</v>
      </c>
      <c r="L5" s="22">
        <f t="shared" ref="L5:L26" si="0">G5/F5</f>
        <v>1</v>
      </c>
      <c r="M5" s="21">
        <f t="shared" ref="M5:M26" si="1">J5/H5</f>
        <v>1</v>
      </c>
      <c r="N5" s="21">
        <f t="shared" ref="N5:N26" si="2">J5/I5</f>
        <v>1</v>
      </c>
    </row>
    <row r="6" spans="1:14" ht="33.75" x14ac:dyDescent="0.2">
      <c r="A6" s="15" t="s">
        <v>21</v>
      </c>
      <c r="B6" s="16" t="s">
        <v>22</v>
      </c>
      <c r="C6" s="17" t="s">
        <v>24</v>
      </c>
      <c r="D6" s="18" t="s">
        <v>20</v>
      </c>
      <c r="E6" s="19">
        <v>1478863.88</v>
      </c>
      <c r="F6" s="19">
        <v>1478863.88</v>
      </c>
      <c r="G6" s="20">
        <v>1355761.12</v>
      </c>
      <c r="H6" s="19">
        <v>1478863.88</v>
      </c>
      <c r="I6" s="19">
        <v>1478863.88</v>
      </c>
      <c r="J6" s="20">
        <v>1355761.12</v>
      </c>
      <c r="K6" s="21">
        <f t="shared" ref="K6:K26" si="3">G6/E6</f>
        <v>0.91675855927997929</v>
      </c>
      <c r="L6" s="22">
        <f t="shared" si="0"/>
        <v>0.91675855927997929</v>
      </c>
      <c r="M6" s="21">
        <f t="shared" si="1"/>
        <v>0.91675855927997929</v>
      </c>
      <c r="N6" s="21">
        <f t="shared" si="2"/>
        <v>0.91675855927997929</v>
      </c>
    </row>
    <row r="7" spans="1:14" ht="22.5" x14ac:dyDescent="0.2">
      <c r="A7" s="15" t="s">
        <v>21</v>
      </c>
      <c r="B7" s="16" t="s">
        <v>22</v>
      </c>
      <c r="C7" s="17" t="s">
        <v>25</v>
      </c>
      <c r="D7" s="18" t="s">
        <v>20</v>
      </c>
      <c r="E7" s="19">
        <v>353820.47</v>
      </c>
      <c r="F7" s="19">
        <v>353820.47</v>
      </c>
      <c r="G7" s="20">
        <v>312677.46000000002</v>
      </c>
      <c r="H7" s="19">
        <v>353820.47</v>
      </c>
      <c r="I7" s="19">
        <v>353820.47</v>
      </c>
      <c r="J7" s="20">
        <v>312677.46000000002</v>
      </c>
      <c r="K7" s="21">
        <f t="shared" si="3"/>
        <v>0.88371783577134488</v>
      </c>
      <c r="L7" s="22">
        <f t="shared" si="0"/>
        <v>0.88371783577134488</v>
      </c>
      <c r="M7" s="21">
        <f t="shared" si="1"/>
        <v>0.88371783577134488</v>
      </c>
      <c r="N7" s="21">
        <f t="shared" si="2"/>
        <v>0.88371783577134488</v>
      </c>
    </row>
    <row r="8" spans="1:14" ht="56.25" x14ac:dyDescent="0.2">
      <c r="A8" s="15" t="s">
        <v>21</v>
      </c>
      <c r="B8" s="16" t="s">
        <v>22</v>
      </c>
      <c r="C8" s="17" t="s">
        <v>26</v>
      </c>
      <c r="D8" s="18" t="s">
        <v>20</v>
      </c>
      <c r="E8" s="19">
        <v>4068083.07</v>
      </c>
      <c r="F8" s="19">
        <v>4068083.07</v>
      </c>
      <c r="G8" s="20">
        <v>4068083.07</v>
      </c>
      <c r="H8" s="19">
        <v>4068083.07</v>
      </c>
      <c r="I8" s="19">
        <v>4068083.07</v>
      </c>
      <c r="J8" s="20">
        <v>4068083.07</v>
      </c>
      <c r="K8" s="21">
        <f t="shared" si="3"/>
        <v>1</v>
      </c>
      <c r="L8" s="22">
        <f t="shared" si="0"/>
        <v>1</v>
      </c>
      <c r="M8" s="21">
        <f t="shared" si="1"/>
        <v>1</v>
      </c>
      <c r="N8" s="21">
        <f t="shared" si="2"/>
        <v>1</v>
      </c>
    </row>
    <row r="9" spans="1:14" ht="45" x14ac:dyDescent="0.2">
      <c r="A9" s="15" t="s">
        <v>27</v>
      </c>
      <c r="B9" s="16" t="s">
        <v>28</v>
      </c>
      <c r="C9" s="17" t="s">
        <v>29</v>
      </c>
      <c r="D9" s="18" t="s">
        <v>20</v>
      </c>
      <c r="E9" s="19">
        <v>2482530.52</v>
      </c>
      <c r="F9" s="19">
        <v>2482530.52</v>
      </c>
      <c r="G9" s="20">
        <v>2028260.93</v>
      </c>
      <c r="H9" s="19">
        <v>2482530.52</v>
      </c>
      <c r="I9" s="19">
        <v>2482530.52</v>
      </c>
      <c r="J9" s="20">
        <v>2028260.93</v>
      </c>
      <c r="K9" s="21">
        <f t="shared" si="3"/>
        <v>0.81701349234570531</v>
      </c>
      <c r="L9" s="22">
        <f t="shared" si="0"/>
        <v>0.81701349234570531</v>
      </c>
      <c r="M9" s="21">
        <f t="shared" si="1"/>
        <v>0.81701349234570531</v>
      </c>
      <c r="N9" s="21">
        <f t="shared" si="2"/>
        <v>0.81701349234570531</v>
      </c>
    </row>
    <row r="10" spans="1:14" ht="45" x14ac:dyDescent="0.2">
      <c r="A10" s="15" t="s">
        <v>27</v>
      </c>
      <c r="B10" s="16" t="s">
        <v>28</v>
      </c>
      <c r="C10" s="17" t="s">
        <v>30</v>
      </c>
      <c r="D10" s="18" t="s">
        <v>20</v>
      </c>
      <c r="E10" s="19">
        <v>81164.460000000006</v>
      </c>
      <c r="F10" s="19">
        <v>81164.460000000006</v>
      </c>
      <c r="G10" s="20">
        <v>81101.210000000006</v>
      </c>
      <c r="H10" s="19">
        <v>81164.460000000006</v>
      </c>
      <c r="I10" s="19">
        <v>81164.460000000006</v>
      </c>
      <c r="J10" s="20">
        <v>81101.210000000006</v>
      </c>
      <c r="K10" s="21">
        <f>G10/E10</f>
        <v>0.99922071803348411</v>
      </c>
      <c r="L10" s="22">
        <f>G10/F10</f>
        <v>0.99922071803348411</v>
      </c>
      <c r="M10" s="21">
        <f t="shared" si="1"/>
        <v>0.99922071803348411</v>
      </c>
      <c r="N10" s="21">
        <f t="shared" si="2"/>
        <v>0.99922071803348411</v>
      </c>
    </row>
    <row r="11" spans="1:14" ht="33.75" x14ac:dyDescent="0.2">
      <c r="A11" s="15" t="s">
        <v>27</v>
      </c>
      <c r="B11" s="16" t="s">
        <v>28</v>
      </c>
      <c r="C11" s="17" t="s">
        <v>31</v>
      </c>
      <c r="D11" s="18" t="s">
        <v>20</v>
      </c>
      <c r="E11" s="19">
        <v>52590.86</v>
      </c>
      <c r="F11" s="19">
        <v>52590.86</v>
      </c>
      <c r="G11" s="20">
        <v>0</v>
      </c>
      <c r="H11" s="19">
        <v>52590.86</v>
      </c>
      <c r="I11" s="19">
        <v>52590.86</v>
      </c>
      <c r="J11" s="20">
        <v>0</v>
      </c>
      <c r="K11" s="21">
        <f t="shared" si="3"/>
        <v>0</v>
      </c>
      <c r="L11" s="22">
        <f t="shared" si="0"/>
        <v>0</v>
      </c>
      <c r="M11" s="21">
        <f t="shared" si="1"/>
        <v>0</v>
      </c>
      <c r="N11" s="21">
        <f t="shared" si="2"/>
        <v>0</v>
      </c>
    </row>
    <row r="12" spans="1:14" ht="45" x14ac:dyDescent="0.2">
      <c r="A12" s="15" t="s">
        <v>27</v>
      </c>
      <c r="B12" s="16" t="s">
        <v>28</v>
      </c>
      <c r="C12" s="17" t="s">
        <v>32</v>
      </c>
      <c r="D12" s="18" t="s">
        <v>20</v>
      </c>
      <c r="E12" s="19">
        <v>245231.03</v>
      </c>
      <c r="F12" s="19">
        <v>245231.03</v>
      </c>
      <c r="G12" s="20">
        <v>185039.08</v>
      </c>
      <c r="H12" s="19">
        <v>245231.03</v>
      </c>
      <c r="I12" s="19">
        <v>245231.03</v>
      </c>
      <c r="J12" s="20">
        <v>185039.08</v>
      </c>
      <c r="K12" s="21">
        <f t="shared" si="3"/>
        <v>0.75455002574511054</v>
      </c>
      <c r="L12" s="22">
        <f t="shared" si="0"/>
        <v>0.75455002574511054</v>
      </c>
      <c r="M12" s="21">
        <f t="shared" si="1"/>
        <v>0.75455002574511054</v>
      </c>
      <c r="N12" s="21">
        <f t="shared" si="2"/>
        <v>0.75455002574511054</v>
      </c>
    </row>
    <row r="13" spans="1:14" ht="33.75" x14ac:dyDescent="0.2">
      <c r="A13" s="15" t="s">
        <v>27</v>
      </c>
      <c r="B13" s="16" t="s">
        <v>28</v>
      </c>
      <c r="C13" s="17" t="s">
        <v>33</v>
      </c>
      <c r="D13" s="18" t="s">
        <v>20</v>
      </c>
      <c r="E13" s="19">
        <v>983300</v>
      </c>
      <c r="F13" s="19">
        <v>987722.05</v>
      </c>
      <c r="G13" s="20">
        <v>983.3</v>
      </c>
      <c r="H13" s="19">
        <v>983300</v>
      </c>
      <c r="I13" s="19">
        <v>987722.05</v>
      </c>
      <c r="J13" s="20">
        <v>983.3</v>
      </c>
      <c r="K13" s="21">
        <f t="shared" si="3"/>
        <v>1E-3</v>
      </c>
      <c r="L13" s="22">
        <f t="shared" si="0"/>
        <v>9.9552298138934933E-4</v>
      </c>
      <c r="M13" s="21">
        <f t="shared" si="1"/>
        <v>1E-3</v>
      </c>
      <c r="N13" s="21">
        <f t="shared" si="2"/>
        <v>9.9552298138934933E-4</v>
      </c>
    </row>
    <row r="14" spans="1:14" ht="22.5" x14ac:dyDescent="0.2">
      <c r="A14" s="15" t="s">
        <v>27</v>
      </c>
      <c r="B14" s="16" t="s">
        <v>28</v>
      </c>
      <c r="C14" s="17" t="s">
        <v>34</v>
      </c>
      <c r="D14" s="18" t="s">
        <v>20</v>
      </c>
      <c r="E14" s="19">
        <v>1283300</v>
      </c>
      <c r="F14" s="19">
        <v>1289071.19</v>
      </c>
      <c r="G14" s="20">
        <v>1283.3</v>
      </c>
      <c r="H14" s="19">
        <v>1283300</v>
      </c>
      <c r="I14" s="19">
        <v>1289071.19</v>
      </c>
      <c r="J14" s="20">
        <v>1283.3</v>
      </c>
      <c r="K14" s="21">
        <f t="shared" si="3"/>
        <v>1E-3</v>
      </c>
      <c r="L14" s="22">
        <f t="shared" si="0"/>
        <v>9.9552298581740859E-4</v>
      </c>
      <c r="M14" s="21">
        <f t="shared" si="1"/>
        <v>1E-3</v>
      </c>
      <c r="N14" s="21">
        <f t="shared" si="2"/>
        <v>9.9552298581740859E-4</v>
      </c>
    </row>
    <row r="15" spans="1:14" ht="22.5" x14ac:dyDescent="0.2">
      <c r="A15" s="15" t="s">
        <v>27</v>
      </c>
      <c r="B15" s="16" t="s">
        <v>28</v>
      </c>
      <c r="C15" s="17" t="s">
        <v>54</v>
      </c>
      <c r="D15" s="18" t="s">
        <v>20</v>
      </c>
      <c r="E15" s="19">
        <v>1000000</v>
      </c>
      <c r="F15" s="19">
        <v>1631699.58</v>
      </c>
      <c r="G15" s="20">
        <v>0</v>
      </c>
      <c r="H15" s="19">
        <v>1000000</v>
      </c>
      <c r="I15" s="19">
        <v>1631699.58</v>
      </c>
      <c r="J15" s="20">
        <v>0</v>
      </c>
      <c r="K15" s="21">
        <f t="shared" si="3"/>
        <v>0</v>
      </c>
      <c r="L15" s="22">
        <f t="shared" si="0"/>
        <v>0</v>
      </c>
      <c r="M15" s="21">
        <f t="shared" si="1"/>
        <v>0</v>
      </c>
      <c r="N15" s="21">
        <f t="shared" si="2"/>
        <v>0</v>
      </c>
    </row>
    <row r="16" spans="1:14" ht="22.5" x14ac:dyDescent="0.2">
      <c r="A16" s="15" t="s">
        <v>27</v>
      </c>
      <c r="B16" s="16" t="s">
        <v>28</v>
      </c>
      <c r="C16" s="17" t="s">
        <v>55</v>
      </c>
      <c r="D16" s="18" t="s">
        <v>20</v>
      </c>
      <c r="E16" s="19">
        <v>433260</v>
      </c>
      <c r="F16" s="19">
        <v>800088.52</v>
      </c>
      <c r="G16" s="20">
        <v>0</v>
      </c>
      <c r="H16" s="19">
        <v>433260</v>
      </c>
      <c r="I16" s="19">
        <v>800088.52</v>
      </c>
      <c r="J16" s="20">
        <v>0</v>
      </c>
      <c r="K16" s="21">
        <f t="shared" si="3"/>
        <v>0</v>
      </c>
      <c r="L16" s="22">
        <f t="shared" si="0"/>
        <v>0</v>
      </c>
      <c r="M16" s="21">
        <f t="shared" si="1"/>
        <v>0</v>
      </c>
      <c r="N16" s="21">
        <f t="shared" si="2"/>
        <v>0</v>
      </c>
    </row>
    <row r="17" spans="1:14" ht="45" x14ac:dyDescent="0.2">
      <c r="A17" s="15" t="s">
        <v>35</v>
      </c>
      <c r="B17" s="16" t="s">
        <v>36</v>
      </c>
      <c r="C17" s="17" t="s">
        <v>37</v>
      </c>
      <c r="D17" s="18" t="s">
        <v>20</v>
      </c>
      <c r="E17" s="19">
        <v>2991309.76</v>
      </c>
      <c r="F17" s="19">
        <v>2991309.76</v>
      </c>
      <c r="G17" s="20">
        <v>0</v>
      </c>
      <c r="H17" s="19">
        <v>2991309.76</v>
      </c>
      <c r="I17" s="19">
        <v>2991309.76</v>
      </c>
      <c r="J17" s="20">
        <v>0</v>
      </c>
      <c r="K17" s="21">
        <f t="shared" si="3"/>
        <v>0</v>
      </c>
      <c r="L17" s="22">
        <f t="shared" si="0"/>
        <v>0</v>
      </c>
      <c r="M17" s="21">
        <f t="shared" si="1"/>
        <v>0</v>
      </c>
      <c r="N17" s="21">
        <f t="shared" si="2"/>
        <v>0</v>
      </c>
    </row>
    <row r="18" spans="1:14" ht="45" x14ac:dyDescent="0.2">
      <c r="A18" s="15" t="s">
        <v>35</v>
      </c>
      <c r="B18" s="16" t="s">
        <v>36</v>
      </c>
      <c r="C18" s="17" t="s">
        <v>38</v>
      </c>
      <c r="D18" s="18" t="s">
        <v>20</v>
      </c>
      <c r="E18" s="19">
        <v>18115790.539999999</v>
      </c>
      <c r="F18" s="19">
        <v>18115790.539999999</v>
      </c>
      <c r="G18" s="20">
        <v>11850503.119999999</v>
      </c>
      <c r="H18" s="19">
        <v>18115790.539999999</v>
      </c>
      <c r="I18" s="19">
        <v>18115790.539999999</v>
      </c>
      <c r="J18" s="20">
        <v>11850503.119999999</v>
      </c>
      <c r="K18" s="21">
        <f t="shared" si="3"/>
        <v>0.65415324237901018</v>
      </c>
      <c r="L18" s="22">
        <f t="shared" si="0"/>
        <v>0.65415324237901018</v>
      </c>
      <c r="M18" s="21">
        <f t="shared" si="1"/>
        <v>0.65415324237901018</v>
      </c>
      <c r="N18" s="21">
        <f t="shared" si="2"/>
        <v>0.65415324237901018</v>
      </c>
    </row>
    <row r="19" spans="1:14" ht="45" x14ac:dyDescent="0.2">
      <c r="A19" s="15" t="s">
        <v>39</v>
      </c>
      <c r="B19" s="16" t="s">
        <v>40</v>
      </c>
      <c r="C19" s="17" t="s">
        <v>41</v>
      </c>
      <c r="D19" s="18" t="s">
        <v>20</v>
      </c>
      <c r="E19" s="19">
        <v>6907471.3600000003</v>
      </c>
      <c r="F19" s="19">
        <v>6907471.3600000003</v>
      </c>
      <c r="G19" s="20">
        <v>5714437.1900000004</v>
      </c>
      <c r="H19" s="19">
        <v>6907471.3600000003</v>
      </c>
      <c r="I19" s="19">
        <v>6907471.3600000003</v>
      </c>
      <c r="J19" s="20">
        <v>5714437.1900000004</v>
      </c>
      <c r="K19" s="21">
        <f t="shared" si="3"/>
        <v>0.82728351551210777</v>
      </c>
      <c r="L19" s="22">
        <f t="shared" si="0"/>
        <v>0.82728351551210777</v>
      </c>
      <c r="M19" s="21">
        <f t="shared" si="1"/>
        <v>0.82728351551210777</v>
      </c>
      <c r="N19" s="21">
        <f t="shared" si="2"/>
        <v>0.82728351551210777</v>
      </c>
    </row>
    <row r="20" spans="1:14" ht="45" x14ac:dyDescent="0.2">
      <c r="A20" s="15" t="s">
        <v>39</v>
      </c>
      <c r="B20" s="16" t="s">
        <v>40</v>
      </c>
      <c r="C20" s="17" t="s">
        <v>42</v>
      </c>
      <c r="D20" s="18" t="s">
        <v>20</v>
      </c>
      <c r="E20" s="19">
        <v>905068.72</v>
      </c>
      <c r="F20" s="19">
        <v>905068.72</v>
      </c>
      <c r="G20" s="20">
        <v>899273.76</v>
      </c>
      <c r="H20" s="19">
        <v>905068.72</v>
      </c>
      <c r="I20" s="19">
        <v>905068.72</v>
      </c>
      <c r="J20" s="20">
        <v>899273.76</v>
      </c>
      <c r="K20" s="21">
        <f t="shared" si="3"/>
        <v>0.99359721546889834</v>
      </c>
      <c r="L20" s="22">
        <f t="shared" si="0"/>
        <v>0.99359721546889834</v>
      </c>
      <c r="M20" s="21">
        <f t="shared" si="1"/>
        <v>0.99359721546889834</v>
      </c>
      <c r="N20" s="21">
        <f t="shared" si="2"/>
        <v>0.99359721546889834</v>
      </c>
    </row>
    <row r="21" spans="1:14" ht="45" x14ac:dyDescent="0.2">
      <c r="A21" s="15" t="s">
        <v>39</v>
      </c>
      <c r="B21" s="16" t="s">
        <v>40</v>
      </c>
      <c r="C21" s="17" t="s">
        <v>57</v>
      </c>
      <c r="D21" s="18" t="s">
        <v>20</v>
      </c>
      <c r="E21" s="19">
        <v>194337.42</v>
      </c>
      <c r="F21" s="23">
        <v>194337.42</v>
      </c>
      <c r="G21" s="19">
        <v>194337.42</v>
      </c>
      <c r="H21" s="19">
        <v>194337.42</v>
      </c>
      <c r="I21" s="19">
        <v>194337.42</v>
      </c>
      <c r="J21" s="20">
        <v>0</v>
      </c>
      <c r="K21" s="21">
        <f t="shared" si="3"/>
        <v>1</v>
      </c>
      <c r="L21" s="22">
        <f t="shared" si="0"/>
        <v>1</v>
      </c>
      <c r="M21" s="21">
        <f t="shared" si="1"/>
        <v>0</v>
      </c>
      <c r="N21" s="21">
        <f t="shared" si="2"/>
        <v>0</v>
      </c>
    </row>
    <row r="22" spans="1:14" ht="56.25" x14ac:dyDescent="0.2">
      <c r="A22" s="15" t="s">
        <v>43</v>
      </c>
      <c r="B22" s="16" t="s">
        <v>44</v>
      </c>
      <c r="C22" s="17" t="s">
        <v>45</v>
      </c>
      <c r="D22" s="18" t="s">
        <v>20</v>
      </c>
      <c r="E22" s="19">
        <v>9399899.9600000009</v>
      </c>
      <c r="F22" s="19">
        <v>9399899.9600000009</v>
      </c>
      <c r="G22" s="20">
        <v>8049972.6299999999</v>
      </c>
      <c r="H22" s="19">
        <v>9399899.9600000009</v>
      </c>
      <c r="I22" s="19">
        <v>9399899.9600000009</v>
      </c>
      <c r="J22" s="20">
        <v>8049972.6299999999</v>
      </c>
      <c r="K22" s="21">
        <f t="shared" si="3"/>
        <v>0.8563891811886899</v>
      </c>
      <c r="L22" s="22">
        <f t="shared" si="0"/>
        <v>0.8563891811886899</v>
      </c>
      <c r="M22" s="21">
        <f t="shared" si="1"/>
        <v>0.8563891811886899</v>
      </c>
      <c r="N22" s="21">
        <f t="shared" si="2"/>
        <v>0.8563891811886899</v>
      </c>
    </row>
    <row r="23" spans="1:14" ht="45" x14ac:dyDescent="0.2">
      <c r="A23" s="15" t="s">
        <v>46</v>
      </c>
      <c r="B23" s="16" t="s">
        <v>47</v>
      </c>
      <c r="C23" s="17" t="s">
        <v>48</v>
      </c>
      <c r="D23" s="18" t="s">
        <v>20</v>
      </c>
      <c r="E23" s="19">
        <v>34132226.770000003</v>
      </c>
      <c r="F23" s="19">
        <v>34132226.770000003</v>
      </c>
      <c r="G23" s="20">
        <v>19547928.300000001</v>
      </c>
      <c r="H23" s="19">
        <v>34132226.770000003</v>
      </c>
      <c r="I23" s="19">
        <v>34132226.770000003</v>
      </c>
      <c r="J23" s="20">
        <v>19547928.300000001</v>
      </c>
      <c r="K23" s="21">
        <f t="shared" si="3"/>
        <v>0.57271177856996291</v>
      </c>
      <c r="L23" s="22">
        <f t="shared" si="0"/>
        <v>0.57271177856996291</v>
      </c>
      <c r="M23" s="21">
        <f t="shared" si="1"/>
        <v>0.57271177856996291</v>
      </c>
      <c r="N23" s="21">
        <f t="shared" si="2"/>
        <v>0.57271177856996291</v>
      </c>
    </row>
    <row r="24" spans="1:14" ht="45" x14ac:dyDescent="0.2">
      <c r="A24" s="15" t="s">
        <v>46</v>
      </c>
      <c r="B24" s="16" t="s">
        <v>47</v>
      </c>
      <c r="C24" s="17" t="s">
        <v>49</v>
      </c>
      <c r="D24" s="18" t="s">
        <v>20</v>
      </c>
      <c r="E24" s="19">
        <v>14000000</v>
      </c>
      <c r="F24" s="19">
        <v>23753586.940000001</v>
      </c>
      <c r="G24" s="20">
        <v>0</v>
      </c>
      <c r="H24" s="19">
        <v>14000000</v>
      </c>
      <c r="I24" s="19">
        <v>23753586.940000001</v>
      </c>
      <c r="J24" s="20">
        <v>0</v>
      </c>
      <c r="K24" s="21">
        <f t="shared" si="3"/>
        <v>0</v>
      </c>
      <c r="L24" s="22">
        <f t="shared" si="0"/>
        <v>0</v>
      </c>
      <c r="M24" s="21">
        <f t="shared" si="1"/>
        <v>0</v>
      </c>
      <c r="N24" s="21">
        <f t="shared" si="2"/>
        <v>0</v>
      </c>
    </row>
    <row r="25" spans="1:14" ht="33.75" x14ac:dyDescent="0.2">
      <c r="A25" s="15" t="s">
        <v>50</v>
      </c>
      <c r="B25" s="16" t="s">
        <v>51</v>
      </c>
      <c r="C25" s="17" t="s">
        <v>52</v>
      </c>
      <c r="D25" s="18" t="s">
        <v>20</v>
      </c>
      <c r="E25" s="19">
        <v>5315914.91</v>
      </c>
      <c r="F25" s="19">
        <v>14416299.74</v>
      </c>
      <c r="G25" s="20">
        <v>2737383.06</v>
      </c>
      <c r="H25" s="19">
        <v>5315914.91</v>
      </c>
      <c r="I25" s="19">
        <v>14416299.74</v>
      </c>
      <c r="J25" s="20">
        <v>2737383.06</v>
      </c>
      <c r="K25" s="21">
        <f t="shared" si="3"/>
        <v>0.51494109788149334</v>
      </c>
      <c r="L25" s="22">
        <f t="shared" si="0"/>
        <v>0.18988111438920457</v>
      </c>
      <c r="M25" s="21">
        <f t="shared" si="1"/>
        <v>0.51494109788149334</v>
      </c>
      <c r="N25" s="21">
        <f t="shared" si="2"/>
        <v>0.18988111438920457</v>
      </c>
    </row>
    <row r="26" spans="1:14" ht="33.75" x14ac:dyDescent="0.2">
      <c r="A26" s="15" t="s">
        <v>50</v>
      </c>
      <c r="B26" s="16" t="s">
        <v>51</v>
      </c>
      <c r="C26" s="17" t="s">
        <v>53</v>
      </c>
      <c r="D26" s="18" t="s">
        <v>20</v>
      </c>
      <c r="E26" s="19">
        <v>10913230.24</v>
      </c>
      <c r="F26" s="19">
        <v>18516373.23</v>
      </c>
      <c r="G26" s="20">
        <v>0</v>
      </c>
      <c r="H26" s="19">
        <v>10913230.24</v>
      </c>
      <c r="I26" s="19">
        <v>18516373.23</v>
      </c>
      <c r="J26" s="20">
        <v>0</v>
      </c>
      <c r="K26" s="21">
        <f t="shared" si="3"/>
        <v>0</v>
      </c>
      <c r="L26" s="22">
        <f t="shared" si="0"/>
        <v>0</v>
      </c>
      <c r="M26" s="21">
        <f t="shared" si="1"/>
        <v>0</v>
      </c>
      <c r="N26" s="21">
        <f t="shared" si="2"/>
        <v>0</v>
      </c>
    </row>
    <row r="31" spans="1:14" x14ac:dyDescent="0.2">
      <c r="A31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30" xr:uid="{00000000-0009-0000-0000-000000000000}"/>
  <mergeCells count="1">
    <mergeCell ref="A1:N1"/>
  </mergeCells>
  <dataValidations disablePrompts="1"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8" fitToHeight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2018-10-29T17:05:45Z</cp:lastPrinted>
  <dcterms:created xsi:type="dcterms:W3CDTF">2014-10-22T05:35:08Z</dcterms:created>
  <dcterms:modified xsi:type="dcterms:W3CDTF">2018-10-29T17:05:46Z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