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Rafael Ixta\Desktop\Respaldo Rafa UG 16.07.2018\Presupuesto 2019\Cuenta Publica 2019\3er. Trimestre 2019\"/>
    </mc:Choice>
  </mc:AlternateContent>
  <xr:revisionPtr revIDLastSave="0" documentId="8_{153006A8-0CB5-449B-AD35-4F24D45CD55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<sst xmlns="http://schemas.openxmlformats.org/spreadsheetml/2006/main" count="27" uniqueCount="26">
  <si>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</si>
  <si>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</si>
  <si>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</si>
  <si>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</si>
  <si>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</si>
  <si>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</si>
  <si>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</si>
  <si>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</si>
  <si>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</si>
  <si>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</si>
  <si>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</si>
  <si>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</si>
  <si>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</si>
  <si>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</si>
  <si>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</si>
  <si>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</si>
  <si>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</si>
  <si>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</si>
  <si>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</si>
  <si>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</si>
  <si>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</si>
  <si>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</si>
  <si>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</si>
  <si>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</si>
  <si>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</si>
  <si>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Universidad de Guanajuato
Flujo de Fondos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</si>
</sst>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3" fontId="2" fillId="0" borderId="0" xfId="2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workbookViewId="0">
      <selection activeCell="C4" sqref="C4:E13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1" t="s">
        <v>25</v>
      </c>
      <c r="B1" s="22"/>
      <c r="C1" s="22"/>
      <c r="D1" s="22"/>
      <c r="E1" s="23"/>
    </row>
    <row r="2" spans="1:5" ht="22.5" x14ac:dyDescent="0.2">
      <c r="A2" s="24" t="s">
        <v>21</v>
      </c>
      <c r="B2" s="25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4208659830.8812332</v>
      </c>
      <c r="D3" s="3">
        <f t="shared" ref="D3:E3" si="0">SUM(D4:D13)</f>
        <v>3220610112.29</v>
      </c>
      <c r="E3" s="4">
        <f t="shared" si="0"/>
        <v>3220610112.29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45923668</v>
      </c>
      <c r="D5" s="6">
        <v>33490637.73</v>
      </c>
      <c r="E5" s="7">
        <v>33490637.73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470233623.53049999</v>
      </c>
      <c r="D10" s="6">
        <v>403558409.81999999</v>
      </c>
      <c r="E10" s="7">
        <v>403558409.81999999</v>
      </c>
    </row>
    <row r="11" spans="1:5" x14ac:dyDescent="0.2">
      <c r="A11" s="5"/>
      <c r="B11" s="14" t="s">
        <v>8</v>
      </c>
      <c r="C11" s="6">
        <v>241887693</v>
      </c>
      <c r="D11" s="6">
        <v>18521685.369999997</v>
      </c>
      <c r="E11" s="7">
        <v>18521685.369999997</v>
      </c>
    </row>
    <row r="12" spans="1:5" x14ac:dyDescent="0.2">
      <c r="A12" s="5"/>
      <c r="B12" s="14" t="s">
        <v>9</v>
      </c>
      <c r="C12" s="6">
        <v>2814732055.5907335</v>
      </c>
      <c r="D12" s="6">
        <v>2129156588.6100001</v>
      </c>
      <c r="E12" s="7">
        <v>2129156588.6100001</v>
      </c>
    </row>
    <row r="13" spans="1:5" x14ac:dyDescent="0.2">
      <c r="A13" s="8"/>
      <c r="B13" s="14" t="s">
        <v>10</v>
      </c>
      <c r="C13" s="6">
        <v>635882790.75999999</v>
      </c>
      <c r="D13" s="6">
        <v>635882790.75999999</v>
      </c>
      <c r="E13" s="7">
        <v>635882790.75999999</v>
      </c>
    </row>
    <row r="14" spans="1:5" x14ac:dyDescent="0.2">
      <c r="A14" s="18" t="s">
        <v>11</v>
      </c>
      <c r="B14" s="2"/>
      <c r="C14" s="9">
        <f>SUM(C15:C23)</f>
        <v>4208659830.8799939</v>
      </c>
      <c r="D14" s="9">
        <f t="shared" ref="D14:E14" si="1">SUM(D15:D23)</f>
        <v>2420078991.3300004</v>
      </c>
      <c r="E14" s="10">
        <f t="shared" si="1"/>
        <v>2269916523.2800021</v>
      </c>
    </row>
    <row r="15" spans="1:5" x14ac:dyDescent="0.2">
      <c r="A15" s="5"/>
      <c r="B15" s="14" t="s">
        <v>12</v>
      </c>
      <c r="C15" s="6">
        <v>2819575976.1499934</v>
      </c>
      <c r="D15" s="6">
        <v>1915101768.3100014</v>
      </c>
      <c r="E15" s="7">
        <v>1812706679.2300024</v>
      </c>
    </row>
    <row r="16" spans="1:5" x14ac:dyDescent="0.2">
      <c r="A16" s="5"/>
      <c r="B16" s="14" t="s">
        <v>13</v>
      </c>
      <c r="C16" s="6">
        <v>208011130.06999996</v>
      </c>
      <c r="D16" s="6">
        <v>73597585.189999983</v>
      </c>
      <c r="E16" s="7">
        <v>69910456.659999862</v>
      </c>
    </row>
    <row r="17" spans="1:5" x14ac:dyDescent="0.2">
      <c r="A17" s="5"/>
      <c r="B17" s="14" t="s">
        <v>14</v>
      </c>
      <c r="C17" s="6">
        <v>473706130.66999906</v>
      </c>
      <c r="D17" s="6">
        <v>214645632.21999949</v>
      </c>
      <c r="E17" s="7">
        <v>177702916.48000014</v>
      </c>
    </row>
    <row r="18" spans="1:5" x14ac:dyDescent="0.2">
      <c r="A18" s="5"/>
      <c r="B18" s="14" t="s">
        <v>9</v>
      </c>
      <c r="C18" s="6">
        <v>145781600.18000016</v>
      </c>
      <c r="D18" s="6">
        <v>71040386.769999981</v>
      </c>
      <c r="E18" s="7">
        <v>68338446.409999996</v>
      </c>
    </row>
    <row r="19" spans="1:5" x14ac:dyDescent="0.2">
      <c r="A19" s="5"/>
      <c r="B19" s="14" t="s">
        <v>15</v>
      </c>
      <c r="C19" s="6">
        <v>346148956.17000079</v>
      </c>
      <c r="D19" s="6">
        <v>70951341.11999996</v>
      </c>
      <c r="E19" s="7">
        <v>66983288.38000001</v>
      </c>
    </row>
    <row r="20" spans="1:5" x14ac:dyDescent="0.2">
      <c r="A20" s="5"/>
      <c r="B20" s="14" t="s">
        <v>16</v>
      </c>
      <c r="C20" s="6">
        <v>208936037.6399999</v>
      </c>
      <c r="D20" s="6">
        <v>68242277.720000014</v>
      </c>
      <c r="E20" s="7">
        <v>67774736.120000005</v>
      </c>
    </row>
    <row r="21" spans="1:5" x14ac:dyDescent="0.2">
      <c r="A21" s="5"/>
      <c r="B21" s="14" t="s">
        <v>17</v>
      </c>
      <c r="C21" s="6">
        <v>6500000</v>
      </c>
      <c r="D21" s="6">
        <v>6500000</v>
      </c>
      <c r="E21" s="7">
        <v>6500000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1.2392997741699219E-3</v>
      </c>
      <c r="D24" s="12">
        <f>D3-D14</f>
        <v>800531120.95999956</v>
      </c>
      <c r="E24" s="13">
        <f>E3-E14</f>
        <v>950693589.00999784</v>
      </c>
    </row>
    <row r="28" spans="1:5" x14ac:dyDescent="0.2">
      <c r="C28" s="20"/>
      <c r="D28" s="20"/>
      <c r="E28" s="20"/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C.P. Rafael Ixta</cp:lastModifiedBy>
  <dcterms:created xsi:type="dcterms:W3CDTF">2017-12-20T04:54:53Z</dcterms:created>
  <dcterms:modified xsi:type="dcterms:W3CDTF">2019-10-22T20:26:00Z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