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2\3er. Trimestre 2022\"/>
    </mc:Choice>
  </mc:AlternateContent>
  <xr:revisionPtr revIDLastSave="0" documentId="13_ncr:1_{245D7282-AE22-49AC-8DA3-25824BF020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D35" i="1"/>
  <c r="C35" i="1"/>
  <c r="B35" i="1"/>
  <c r="D27" i="1"/>
  <c r="C27" i="1"/>
  <c r="C39" i="1" s="1"/>
  <c r="B27" i="1"/>
  <c r="B39" i="1" s="1"/>
  <c r="D14" i="1" l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<sst xmlns="http://schemas.openxmlformats.org/spreadsheetml/2006/main" count="44" uniqueCount="36">
  <si>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</si>
  <si>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</si>
  <si>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</si>
  <si>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</si>
  <si>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</si>
  <si>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</si>
  <si>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</si>
  <si>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</si>
  <si>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</si>
  <si>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</si>
  <si>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</si>
  <si>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</si>
  <si>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</si>
  <si>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</si>
  <si>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</si>
  <si>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</si>
  <si>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</si>
  <si>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</si>
  <si>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</si>
  <si>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</si>
  <si>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</si>
  <si>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</si>
  <si>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</si>
  <si>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</si>
  <si>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</si>
  <si>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</si>
  <si>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</si>
  <si>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</si>
  <si>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</si>
  <si>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</si>
  <si>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</si>
  <si>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</si>
  <si>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</si>
  <si>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</si>
  <si>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</si>
  <si>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1 de Enero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</si>
</sst>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topLeftCell="A18" zoomScaleNormal="100" workbookViewId="0">
      <selection activeCell="B36" sqref="B36:D38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3868659055.1900005</v>
      </c>
      <c r="C3" s="19">
        <f t="shared" ref="C3:D3" si="0">SUM(C4:C13)</f>
        <v>3155267500.0799999</v>
      </c>
      <c r="D3" s="2">
        <f t="shared" si="0"/>
        <v>3155267500.0799999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49443667.589999989</v>
      </c>
      <c r="C5" s="20">
        <v>38139996.140000001</v>
      </c>
      <c r="D5" s="3">
        <v>38139996.140000001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12713000</v>
      </c>
      <c r="C8" s="20">
        <v>8507419.5699999966</v>
      </c>
      <c r="D8" s="3">
        <v>8507419.5699999966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394711399.96000004</v>
      </c>
      <c r="C10" s="20">
        <v>330021583.41000009</v>
      </c>
      <c r="D10" s="3">
        <v>330021583.41000009</v>
      </c>
    </row>
    <row r="11" spans="1:4" x14ac:dyDescent="0.2">
      <c r="A11" s="14" t="s">
        <v>8</v>
      </c>
      <c r="B11" s="20">
        <v>33581000</v>
      </c>
      <c r="C11" s="20">
        <v>7484625.7599999998</v>
      </c>
      <c r="D11" s="3">
        <v>7484625.7599999998</v>
      </c>
    </row>
    <row r="12" spans="1:4" x14ac:dyDescent="0.2">
      <c r="A12" s="14" t="s">
        <v>9</v>
      </c>
      <c r="B12" s="20">
        <v>3111355037.9400005</v>
      </c>
      <c r="C12" s="20">
        <v>2346075909.02</v>
      </c>
      <c r="D12" s="3">
        <v>2346075909.02</v>
      </c>
    </row>
    <row r="13" spans="1:4" x14ac:dyDescent="0.2">
      <c r="A13" s="14" t="s">
        <v>10</v>
      </c>
      <c r="B13" s="20">
        <v>266854949.69999996</v>
      </c>
      <c r="C13" s="20">
        <v>425037966.17999995</v>
      </c>
      <c r="D13" s="3">
        <v>425037966.17999995</v>
      </c>
    </row>
    <row r="14" spans="1:4" x14ac:dyDescent="0.2">
      <c r="A14" s="7" t="s">
        <v>11</v>
      </c>
      <c r="B14" s="21">
        <f>SUM(B15:B23)</f>
        <v>3868659055.1900177</v>
      </c>
      <c r="C14" s="21">
        <f t="shared" ref="C14:D14" si="1">SUM(C15:C23)</f>
        <v>2536152689.2899985</v>
      </c>
      <c r="D14" s="4">
        <f t="shared" si="1"/>
        <v>2498563572.9800005</v>
      </c>
    </row>
    <row r="15" spans="1:4" x14ac:dyDescent="0.2">
      <c r="A15" s="14" t="s">
        <v>12</v>
      </c>
      <c r="B15" s="20">
        <v>3027617684.7600179</v>
      </c>
      <c r="C15" s="20">
        <v>2136918585.8199985</v>
      </c>
      <c r="D15" s="3">
        <v>2118474935.4199998</v>
      </c>
    </row>
    <row r="16" spans="1:4" x14ac:dyDescent="0.2">
      <c r="A16" s="14" t="s">
        <v>13</v>
      </c>
      <c r="B16" s="20">
        <v>116465538.19</v>
      </c>
      <c r="C16" s="20">
        <v>66662504.400000021</v>
      </c>
      <c r="D16" s="3">
        <v>62475920.179999962</v>
      </c>
    </row>
    <row r="17" spans="1:4" x14ac:dyDescent="0.2">
      <c r="A17" s="14" t="s">
        <v>14</v>
      </c>
      <c r="B17" s="20">
        <v>352245631.63999999</v>
      </c>
      <c r="C17" s="20">
        <v>198470074.49000034</v>
      </c>
      <c r="D17" s="3">
        <v>187398537.25000033</v>
      </c>
    </row>
    <row r="18" spans="1:4" x14ac:dyDescent="0.2">
      <c r="A18" s="14" t="s">
        <v>9</v>
      </c>
      <c r="B18" s="20">
        <v>86198383.189999998</v>
      </c>
      <c r="C18" s="20">
        <v>52240359.280000009</v>
      </c>
      <c r="D18" s="3">
        <v>49875252.420000009</v>
      </c>
    </row>
    <row r="19" spans="1:4" x14ac:dyDescent="0.2">
      <c r="A19" s="14" t="s">
        <v>15</v>
      </c>
      <c r="B19" s="20">
        <v>217422977.44999999</v>
      </c>
      <c r="C19" s="20">
        <v>37331476.159999982</v>
      </c>
      <c r="D19" s="3">
        <v>36056054.899999991</v>
      </c>
    </row>
    <row r="20" spans="1:4" x14ac:dyDescent="0.2">
      <c r="A20" s="14" t="s">
        <v>16</v>
      </c>
      <c r="B20" s="20">
        <v>68708839.960000008</v>
      </c>
      <c r="C20" s="20">
        <v>44529689.140000001</v>
      </c>
      <c r="D20" s="3">
        <v>44282872.810000002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-1.71661376953125E-5</v>
      </c>
      <c r="C24" s="22">
        <f>C3-C14</f>
        <v>619114810.79000139</v>
      </c>
      <c r="D24" s="5">
        <f>D3-D14</f>
        <v>656703927.09999943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1806634660.25</v>
      </c>
      <c r="C27" s="19">
        <f>SUM(C28:C34)</f>
        <v>1616391984.4400001</v>
      </c>
      <c r="D27" s="2">
        <f>SUM(D28:D34)</f>
        <v>1616391984.4400001</v>
      </c>
    </row>
    <row r="28" spans="1:4" x14ac:dyDescent="0.2">
      <c r="A28" s="11" t="s">
        <v>26</v>
      </c>
      <c r="B28" s="23">
        <v>1539779710.55</v>
      </c>
      <c r="C28" s="23">
        <v>1191354018.26</v>
      </c>
      <c r="D28" s="16">
        <v>1191354018.26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266854949.69999996</v>
      </c>
      <c r="C34" s="23">
        <v>425037966.17999995</v>
      </c>
      <c r="D34" s="16">
        <v>425037966.17999995</v>
      </c>
    </row>
    <row r="35" spans="1:4" x14ac:dyDescent="0.2">
      <c r="A35" s="12" t="s">
        <v>33</v>
      </c>
      <c r="B35" s="24">
        <f>SUM(B36:B38)</f>
        <v>2062024394.9400005</v>
      </c>
      <c r="C35" s="24">
        <f>SUM(C36:C38)</f>
        <v>1538875515.6400001</v>
      </c>
      <c r="D35" s="17">
        <f>SUM(D36:D38)</f>
        <v>1538875515.6400001</v>
      </c>
    </row>
    <row r="36" spans="1:4" x14ac:dyDescent="0.2">
      <c r="A36" s="11" t="s">
        <v>30</v>
      </c>
      <c r="B36" s="23">
        <v>2062024394.9400005</v>
      </c>
      <c r="C36" s="23">
        <v>1538875515.6400001</v>
      </c>
      <c r="D36" s="16">
        <v>1538875515.6400001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3868659055.1900005</v>
      </c>
      <c r="C39" s="25">
        <f t="shared" ref="C39:D39" si="2">C27+C35</f>
        <v>3155267500.0799999</v>
      </c>
      <c r="D39" s="18">
        <f t="shared" si="2"/>
        <v>3155267500.0799999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rixta</cp:lastModifiedBy>
  <dcterms:created xsi:type="dcterms:W3CDTF">2017-12-20T04:54:53Z</dcterms:created>
  <dcterms:modified xsi:type="dcterms:W3CDTF">2022-10-23T01:53:39Z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