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F\Documents\ASEG\3T2023\"/>
    </mc:Choice>
  </mc:AlternateContent>
  <xr:revisionPtr revIDLastSave="0" documentId="13_ncr:1_{E80F8C93-F0BB-4167-847D-D39A71FD3B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37" i="1" s="1"/>
  <c r="G23" i="1"/>
  <c r="F23" i="1"/>
  <c r="E23" i="1"/>
  <c r="D23" i="1"/>
  <c r="C23" i="1"/>
  <c r="B23" i="1"/>
  <c r="F19" i="1"/>
  <c r="E19" i="1"/>
  <c r="E6" i="1" s="1"/>
  <c r="E37" i="1" s="1"/>
  <c r="C19" i="1"/>
  <c r="B19" i="1"/>
  <c r="F10" i="1"/>
  <c r="F6" i="1" s="1"/>
  <c r="F37" i="1" s="1"/>
  <c r="E10" i="1"/>
  <c r="C10" i="1"/>
  <c r="B10" i="1"/>
  <c r="G26" i="1"/>
  <c r="F26" i="1"/>
  <c r="E26" i="1"/>
  <c r="D26" i="1"/>
  <c r="C26" i="1"/>
  <c r="B26" i="1"/>
  <c r="G31" i="1"/>
  <c r="F31" i="1"/>
  <c r="E31" i="1"/>
  <c r="D31" i="1"/>
  <c r="C31" i="1"/>
  <c r="B31" i="1"/>
  <c r="D35" i="1"/>
  <c r="G35" i="1" s="1"/>
  <c r="D34" i="1"/>
  <c r="G34" i="1" s="1"/>
  <c r="D33" i="1"/>
  <c r="G33" i="1" s="1"/>
  <c r="D32" i="1"/>
  <c r="G32" i="1" s="1"/>
  <c r="D30" i="1"/>
  <c r="G30" i="1" s="1"/>
  <c r="D29" i="1"/>
  <c r="G29" i="1" s="1"/>
  <c r="D28" i="1"/>
  <c r="G28" i="1" s="1"/>
  <c r="D27" i="1"/>
  <c r="G27" i="1" s="1"/>
  <c r="D25" i="1"/>
  <c r="G25" i="1" s="1"/>
  <c r="D24" i="1"/>
  <c r="G24" i="1" s="1"/>
  <c r="D22" i="1"/>
  <c r="G22" i="1" s="1"/>
  <c r="D21" i="1"/>
  <c r="G21" i="1" s="1"/>
  <c r="D20" i="1"/>
  <c r="G20" i="1" s="1"/>
  <c r="D18" i="1"/>
  <c r="G18" i="1" s="1"/>
  <c r="G17" i="1"/>
  <c r="D16" i="1"/>
  <c r="G16" i="1" s="1"/>
  <c r="D15" i="1"/>
  <c r="G15" i="1" s="1"/>
  <c r="D14" i="1"/>
  <c r="G14" i="1" s="1"/>
  <c r="D13" i="1"/>
  <c r="G13" i="1" s="1"/>
  <c r="D12" i="1"/>
  <c r="G12" i="1" s="1"/>
  <c r="D11" i="1"/>
  <c r="G8" i="1"/>
  <c r="D9" i="1"/>
  <c r="G9" i="1" s="1"/>
  <c r="D8" i="1"/>
  <c r="D7" i="1" s="1"/>
  <c r="F7" i="1"/>
  <c r="E7" i="1"/>
  <c r="C7" i="1"/>
  <c r="B7" i="1"/>
  <c r="G19" i="1" l="1"/>
  <c r="D19" i="1"/>
  <c r="B6" i="1"/>
  <c r="B37" i="1" s="1"/>
  <c r="G11" i="1"/>
  <c r="G10" i="1" s="1"/>
  <c r="D10" i="1"/>
  <c r="G7" i="1"/>
  <c r="G6" i="1" l="1"/>
  <c r="G37" i="1" s="1"/>
  <c r="D6" i="1"/>
  <c r="D37" i="1" s="1"/>
</calcChain>
</file>

<file path=xl/sharedStrings.xml><?xml version="1.0" encoding="utf-8"?>
<sst xmlns="http://schemas.openxmlformats.org/spreadsheetml/2006/main" count="43" uniqueCount="43">
  <si>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</si>
  <si>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</si>
  <si>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</si>
  <si>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</si>
  <si>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</si>
  <si>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</si>
  <si>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</si>
  <si>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</si>
  <si>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</si>
  <si>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</si>
  <si>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</si>
  <si>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</si>
  <si>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</si>
  <si>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</si>
  <si>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</si>
  <si>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</si>
  <si>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</si>
  <si>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</si>
  <si>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</si>
  <si>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</si>
  <si>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</si>
  <si>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</si>
  <si>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</si>
  <si>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</si>
  <si>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</si>
  <si>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</si>
  <si>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</si>
  <si>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</si>
  <si>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</si>
  <si>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</si>
  <si>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</si>
  <si>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</si>
  <si>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</si>
  <si>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</si>
  <si>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</si>
  <si>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</si>
  <si>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</si>
  <si>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</si>
  <si>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</si>
  <si>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</si>
  <si>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</si>
  <si>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Bajo protesta de decir verdad declaramos que los Estados Financieros y sus notas, son razonablemente correctos y son responsabilidad del emisor.</t>
  </si>
  <si>
    <t>UNIVERSIDAD DE GUANAJUATO
Gasto por Categoría Programática
Del 1 de enero al 30 de septiembre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</si>
</sst>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5" fillId="0" borderId="3" xfId="0" applyFont="1" applyBorder="1" applyProtection="1">
      <protection locked="0"/>
    </xf>
    <xf numFmtId="0" fontId="7" fillId="0" borderId="11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 wrapText="1"/>
    </xf>
    <xf numFmtId="4" fontId="7" fillId="0" borderId="14" xfId="0" applyNumberFormat="1" applyFont="1" applyBorder="1" applyAlignment="1" applyProtection="1">
      <alignment horizontal="right"/>
      <protection locked="0"/>
    </xf>
    <xf numFmtId="4" fontId="7" fillId="0" borderId="14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4" fontId="7" fillId="0" borderId="13" xfId="0" applyNumberFormat="1" applyFont="1" applyBorder="1" applyProtection="1">
      <protection locked="0"/>
    </xf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1" fillId="0" borderId="0" xfId="8" applyAlignment="1" applyProtection="1">
      <alignment horizontal="left" vertical="top" indent="1"/>
      <protection locked="0"/>
    </xf>
    <xf numFmtId="0" fontId="0" fillId="0" borderId="0" xfId="0" applyProtection="1">
      <protection locked="0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5"/>
  <sheetViews>
    <sheetView showGridLines="0" tabSelected="1" zoomScaleNormal="100" zoomScaleSheetLayoutView="90" workbookViewId="0">
      <selection activeCell="A41" sqref="A41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7" ht="33" customHeight="1" x14ac:dyDescent="0.2">
      <c r="A1" s="30" t="s">
        <v>42</v>
      </c>
      <c r="B1" s="31"/>
      <c r="C1" s="31"/>
      <c r="D1" s="31"/>
      <c r="E1" s="31"/>
      <c r="F1" s="31"/>
      <c r="G1" s="32"/>
    </row>
    <row r="2" spans="1:7" ht="14.45" customHeight="1" x14ac:dyDescent="0.2">
      <c r="A2" s="16"/>
      <c r="B2" s="27" t="s">
        <v>0</v>
      </c>
      <c r="C2" s="28"/>
      <c r="D2" s="28"/>
      <c r="E2" s="28"/>
      <c r="F2" s="29"/>
      <c r="G2" s="25" t="s">
        <v>7</v>
      </c>
    </row>
    <row r="3" spans="1:7" ht="22.5" x14ac:dyDescent="0.2">
      <c r="A3" s="17" t="s">
        <v>1</v>
      </c>
      <c r="B3" s="18" t="s">
        <v>2</v>
      </c>
      <c r="C3" s="6" t="s">
        <v>3</v>
      </c>
      <c r="D3" s="6" t="s">
        <v>4</v>
      </c>
      <c r="E3" s="6" t="s">
        <v>5</v>
      </c>
      <c r="F3" s="19" t="s">
        <v>6</v>
      </c>
      <c r="G3" s="26"/>
    </row>
    <row r="4" spans="1:7" x14ac:dyDescent="0.2">
      <c r="A4" s="20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x14ac:dyDescent="0.2">
      <c r="A5" s="8"/>
      <c r="B5" s="9"/>
      <c r="C5" s="9"/>
      <c r="D5" s="9"/>
      <c r="E5" s="9"/>
      <c r="F5" s="9"/>
      <c r="G5" s="9"/>
    </row>
    <row r="6" spans="1:7" x14ac:dyDescent="0.2">
      <c r="A6" s="14" t="s">
        <v>10</v>
      </c>
      <c r="B6" s="10">
        <f>SUM(B7,B10,B19,B23,B26,B31)</f>
        <v>4017403857</v>
      </c>
      <c r="C6" s="10">
        <f>SUM(C7,C10,C19,C23,C26,C31)</f>
        <v>303598663.75999999</v>
      </c>
      <c r="D6" s="10">
        <f>SUM(D7,D10,D19,D23,D26,D31)</f>
        <v>4321002520.7600002</v>
      </c>
      <c r="E6" s="10">
        <f t="shared" ref="E6:G6" si="0">SUM(E7,E10,E19,E23,E26,E31)</f>
        <v>2661390642.1599998</v>
      </c>
      <c r="F6" s="10">
        <f t="shared" si="0"/>
        <v>2630395600.77</v>
      </c>
      <c r="G6" s="10">
        <f t="shared" si="0"/>
        <v>1659611878.6000004</v>
      </c>
    </row>
    <row r="7" spans="1:7" x14ac:dyDescent="0.2">
      <c r="A7" s="21" t="s">
        <v>11</v>
      </c>
      <c r="B7" s="11">
        <f>SUM(B8:B9)</f>
        <v>0</v>
      </c>
      <c r="C7" s="11">
        <f t="shared" ref="C7:G7" si="1">SUM(C8:C9)</f>
        <v>0</v>
      </c>
      <c r="D7" s="11">
        <f t="shared" si="1"/>
        <v>0</v>
      </c>
      <c r="E7" s="11">
        <f t="shared" si="1"/>
        <v>0</v>
      </c>
      <c r="F7" s="11">
        <f t="shared" si="1"/>
        <v>0</v>
      </c>
      <c r="G7" s="11">
        <f t="shared" si="1"/>
        <v>0</v>
      </c>
    </row>
    <row r="8" spans="1:7" x14ac:dyDescent="0.2">
      <c r="A8" s="22" t="s">
        <v>12</v>
      </c>
      <c r="B8" s="12">
        <v>0</v>
      </c>
      <c r="C8" s="12">
        <v>0</v>
      </c>
      <c r="D8" s="12">
        <f t="shared" ref="D8:D9" si="2">+B8+C8</f>
        <v>0</v>
      </c>
      <c r="E8" s="12">
        <v>0</v>
      </c>
      <c r="F8" s="12">
        <v>0</v>
      </c>
      <c r="G8" s="12">
        <f t="shared" ref="G8:G9" si="3">+D8-E8</f>
        <v>0</v>
      </c>
    </row>
    <row r="9" spans="1:7" x14ac:dyDescent="0.2">
      <c r="A9" s="22" t="s">
        <v>13</v>
      </c>
      <c r="B9" s="12">
        <v>0</v>
      </c>
      <c r="C9" s="12">
        <v>0</v>
      </c>
      <c r="D9" s="12">
        <f t="shared" si="2"/>
        <v>0</v>
      </c>
      <c r="E9" s="12">
        <v>0</v>
      </c>
      <c r="F9" s="12">
        <v>0</v>
      </c>
      <c r="G9" s="12">
        <f t="shared" si="3"/>
        <v>0</v>
      </c>
    </row>
    <row r="10" spans="1:7" x14ac:dyDescent="0.2">
      <c r="A10" s="21" t="s">
        <v>14</v>
      </c>
      <c r="B10" s="11">
        <f>SUM(B11:B18)</f>
        <v>2476783779.7600002</v>
      </c>
      <c r="C10" s="11">
        <f t="shared" ref="C10:G10" si="4">SUM(C11:C18)</f>
        <v>345461735.33999997</v>
      </c>
      <c r="D10" s="11">
        <f t="shared" si="4"/>
        <v>2822245515.1000004</v>
      </c>
      <c r="E10" s="11">
        <f t="shared" si="4"/>
        <v>1777961164.4300001</v>
      </c>
      <c r="F10" s="11">
        <f t="shared" si="4"/>
        <v>1768035767.75</v>
      </c>
      <c r="G10" s="11">
        <f t="shared" si="4"/>
        <v>1044284350.6700003</v>
      </c>
    </row>
    <row r="11" spans="1:7" x14ac:dyDescent="0.2">
      <c r="A11" s="22" t="s">
        <v>15</v>
      </c>
      <c r="B11" s="12">
        <v>2458595892.3800001</v>
      </c>
      <c r="C11" s="12">
        <v>350448699.58999997</v>
      </c>
      <c r="D11" s="12">
        <f t="shared" ref="D11:D18" si="5">+B11+C11</f>
        <v>2809044591.9700003</v>
      </c>
      <c r="E11" s="12">
        <v>1769909675.04</v>
      </c>
      <c r="F11" s="12">
        <v>1760082597.3299999</v>
      </c>
      <c r="G11" s="12">
        <f t="shared" ref="G11:G18" si="6">+D11-E11</f>
        <v>1039134916.9300003</v>
      </c>
    </row>
    <row r="12" spans="1:7" x14ac:dyDescent="0.2">
      <c r="A12" s="22" t="s">
        <v>16</v>
      </c>
      <c r="B12" s="12">
        <v>0</v>
      </c>
      <c r="C12" s="12">
        <v>0</v>
      </c>
      <c r="D12" s="12">
        <f t="shared" si="5"/>
        <v>0</v>
      </c>
      <c r="E12" s="12">
        <v>0</v>
      </c>
      <c r="F12" s="12">
        <v>0</v>
      </c>
      <c r="G12" s="12">
        <f t="shared" si="6"/>
        <v>0</v>
      </c>
    </row>
    <row r="13" spans="1:7" x14ac:dyDescent="0.2">
      <c r="A13" s="22" t="s">
        <v>17</v>
      </c>
      <c r="B13" s="12">
        <v>0</v>
      </c>
      <c r="C13" s="12">
        <v>0</v>
      </c>
      <c r="D13" s="12">
        <f t="shared" si="5"/>
        <v>0</v>
      </c>
      <c r="E13" s="12">
        <v>0</v>
      </c>
      <c r="F13" s="12">
        <v>0</v>
      </c>
      <c r="G13" s="12">
        <f t="shared" si="6"/>
        <v>0</v>
      </c>
    </row>
    <row r="14" spans="1:7" x14ac:dyDescent="0.2">
      <c r="A14" s="22" t="s">
        <v>18</v>
      </c>
      <c r="B14" s="12">
        <v>0</v>
      </c>
      <c r="C14" s="12">
        <v>0</v>
      </c>
      <c r="D14" s="12">
        <f t="shared" si="5"/>
        <v>0</v>
      </c>
      <c r="E14" s="12">
        <v>0</v>
      </c>
      <c r="F14" s="12">
        <v>0</v>
      </c>
      <c r="G14" s="12">
        <f t="shared" si="6"/>
        <v>0</v>
      </c>
    </row>
    <row r="15" spans="1:7" x14ac:dyDescent="0.2">
      <c r="A15" s="22" t="s">
        <v>19</v>
      </c>
      <c r="B15" s="12">
        <v>0</v>
      </c>
      <c r="C15" s="12">
        <v>0</v>
      </c>
      <c r="D15" s="12">
        <f t="shared" si="5"/>
        <v>0</v>
      </c>
      <c r="E15" s="12">
        <v>0</v>
      </c>
      <c r="F15" s="12">
        <v>0</v>
      </c>
      <c r="G15" s="12">
        <f t="shared" si="6"/>
        <v>0</v>
      </c>
    </row>
    <row r="16" spans="1:7" x14ac:dyDescent="0.2">
      <c r="A16" s="22" t="s">
        <v>20</v>
      </c>
      <c r="B16" s="12">
        <v>0</v>
      </c>
      <c r="C16" s="12">
        <v>0</v>
      </c>
      <c r="D16" s="12">
        <f t="shared" si="5"/>
        <v>0</v>
      </c>
      <c r="E16" s="12">
        <v>0</v>
      </c>
      <c r="F16" s="12">
        <v>0</v>
      </c>
      <c r="G16" s="12">
        <f t="shared" si="6"/>
        <v>0</v>
      </c>
    </row>
    <row r="17" spans="1:7" x14ac:dyDescent="0.2">
      <c r="A17" s="22" t="s">
        <v>21</v>
      </c>
      <c r="B17" s="12">
        <v>18187887.379999999</v>
      </c>
      <c r="C17" s="12">
        <v>-4986964.25</v>
      </c>
      <c r="D17" s="12">
        <v>13200923.130000001</v>
      </c>
      <c r="E17" s="12">
        <v>8051489.3899999997</v>
      </c>
      <c r="F17" s="12">
        <v>7953170.4199999999</v>
      </c>
      <c r="G17" s="12">
        <f t="shared" si="6"/>
        <v>5149433.7400000012</v>
      </c>
    </row>
    <row r="18" spans="1:7" x14ac:dyDescent="0.2">
      <c r="A18" s="22" t="s">
        <v>22</v>
      </c>
      <c r="B18" s="12">
        <v>0</v>
      </c>
      <c r="C18" s="12">
        <v>0</v>
      </c>
      <c r="D18" s="12">
        <f t="shared" si="5"/>
        <v>0</v>
      </c>
      <c r="E18" s="12">
        <v>0</v>
      </c>
      <c r="F18" s="12">
        <v>0</v>
      </c>
      <c r="G18" s="12">
        <f t="shared" si="6"/>
        <v>0</v>
      </c>
    </row>
    <row r="19" spans="1:7" x14ac:dyDescent="0.2">
      <c r="A19" s="21" t="s">
        <v>23</v>
      </c>
      <c r="B19" s="11">
        <f>SUM(B20:B22)</f>
        <v>1540620077.24</v>
      </c>
      <c r="C19" s="11">
        <f t="shared" ref="C19:G19" si="7">SUM(C20:C22)</f>
        <v>-41863071.579999998</v>
      </c>
      <c r="D19" s="11">
        <f t="shared" si="7"/>
        <v>1498757005.6600001</v>
      </c>
      <c r="E19" s="11">
        <f t="shared" si="7"/>
        <v>883429477.73000002</v>
      </c>
      <c r="F19" s="11">
        <f t="shared" si="7"/>
        <v>862359833.01999998</v>
      </c>
      <c r="G19" s="11">
        <f t="shared" si="7"/>
        <v>615327527.92999995</v>
      </c>
    </row>
    <row r="20" spans="1:7" x14ac:dyDescent="0.2">
      <c r="A20" s="22" t="s">
        <v>24</v>
      </c>
      <c r="B20" s="12">
        <v>1494337369.8</v>
      </c>
      <c r="C20" s="12">
        <v>-36693628.030000001</v>
      </c>
      <c r="D20" s="12">
        <f t="shared" ref="D20:D22" si="8">+B20+C20</f>
        <v>1457643741.77</v>
      </c>
      <c r="E20" s="12">
        <v>850882423.10000002</v>
      </c>
      <c r="F20" s="12">
        <v>829954485.14999998</v>
      </c>
      <c r="G20" s="12">
        <f t="shared" ref="G20:G22" si="9">+D20-E20</f>
        <v>606761318.66999996</v>
      </c>
    </row>
    <row r="21" spans="1:7" x14ac:dyDescent="0.2">
      <c r="A21" s="22" t="s">
        <v>25</v>
      </c>
      <c r="B21" s="12">
        <v>46282707.439999998</v>
      </c>
      <c r="C21" s="12">
        <v>-5169443.55</v>
      </c>
      <c r="D21" s="12">
        <f t="shared" si="8"/>
        <v>41113263.890000001</v>
      </c>
      <c r="E21" s="12">
        <v>32547054.629999999</v>
      </c>
      <c r="F21" s="12">
        <v>32405347.870000001</v>
      </c>
      <c r="G21" s="12">
        <f t="shared" si="9"/>
        <v>8566209.2600000016</v>
      </c>
    </row>
    <row r="22" spans="1:7" x14ac:dyDescent="0.2">
      <c r="A22" s="22" t="s">
        <v>26</v>
      </c>
      <c r="B22" s="12">
        <v>0</v>
      </c>
      <c r="C22" s="12">
        <v>0</v>
      </c>
      <c r="D22" s="12">
        <f t="shared" si="8"/>
        <v>0</v>
      </c>
      <c r="E22" s="12">
        <v>0</v>
      </c>
      <c r="F22" s="12">
        <v>0</v>
      </c>
      <c r="G22" s="12">
        <f t="shared" si="9"/>
        <v>0</v>
      </c>
    </row>
    <row r="23" spans="1:7" x14ac:dyDescent="0.2">
      <c r="A23" s="21" t="s">
        <v>27</v>
      </c>
      <c r="B23" s="11">
        <f>SUM(B24:B25)</f>
        <v>0</v>
      </c>
      <c r="C23" s="11">
        <f t="shared" ref="C23:G23" si="10">SUM(C24:C25)</f>
        <v>0</v>
      </c>
      <c r="D23" s="11">
        <f t="shared" si="10"/>
        <v>0</v>
      </c>
      <c r="E23" s="11">
        <f t="shared" si="10"/>
        <v>0</v>
      </c>
      <c r="F23" s="11">
        <f t="shared" si="10"/>
        <v>0</v>
      </c>
      <c r="G23" s="11">
        <f t="shared" si="10"/>
        <v>0</v>
      </c>
    </row>
    <row r="24" spans="1:7" x14ac:dyDescent="0.2">
      <c r="A24" s="22" t="s">
        <v>28</v>
      </c>
      <c r="B24" s="12">
        <v>0</v>
      </c>
      <c r="C24" s="12">
        <v>0</v>
      </c>
      <c r="D24" s="12">
        <f t="shared" ref="D24:D25" si="11">+B24+C24</f>
        <v>0</v>
      </c>
      <c r="E24" s="12">
        <v>0</v>
      </c>
      <c r="F24" s="12">
        <v>0</v>
      </c>
      <c r="G24" s="12">
        <f t="shared" ref="G24:G25" si="12">+D24-E24</f>
        <v>0</v>
      </c>
    </row>
    <row r="25" spans="1:7" x14ac:dyDescent="0.2">
      <c r="A25" s="22" t="s">
        <v>29</v>
      </c>
      <c r="B25" s="12">
        <v>0</v>
      </c>
      <c r="C25" s="12">
        <v>0</v>
      </c>
      <c r="D25" s="12">
        <f t="shared" si="11"/>
        <v>0</v>
      </c>
      <c r="E25" s="12">
        <v>0</v>
      </c>
      <c r="F25" s="12">
        <v>0</v>
      </c>
      <c r="G25" s="12">
        <f t="shared" si="12"/>
        <v>0</v>
      </c>
    </row>
    <row r="26" spans="1:7" x14ac:dyDescent="0.2">
      <c r="A26" s="21" t="s">
        <v>30</v>
      </c>
      <c r="B26" s="11">
        <f>SUM(B27:B30)</f>
        <v>0</v>
      </c>
      <c r="C26" s="11">
        <f t="shared" ref="C26:G26" si="13">SUM(C27:C30)</f>
        <v>0</v>
      </c>
      <c r="D26" s="11">
        <f t="shared" si="13"/>
        <v>0</v>
      </c>
      <c r="E26" s="11">
        <f t="shared" si="13"/>
        <v>0</v>
      </c>
      <c r="F26" s="11">
        <f t="shared" si="13"/>
        <v>0</v>
      </c>
      <c r="G26" s="11">
        <f t="shared" si="13"/>
        <v>0</v>
      </c>
    </row>
    <row r="27" spans="1:7" x14ac:dyDescent="0.2">
      <c r="A27" s="22" t="s">
        <v>31</v>
      </c>
      <c r="B27" s="12">
        <v>0</v>
      </c>
      <c r="C27" s="12">
        <v>0</v>
      </c>
      <c r="D27" s="12">
        <f t="shared" ref="D27:D30" si="14">+B27+C27</f>
        <v>0</v>
      </c>
      <c r="E27" s="12">
        <v>0</v>
      </c>
      <c r="F27" s="12">
        <v>0</v>
      </c>
      <c r="G27" s="12">
        <f t="shared" ref="G27:G30" si="15">+D27-E27</f>
        <v>0</v>
      </c>
    </row>
    <row r="28" spans="1:7" x14ac:dyDescent="0.2">
      <c r="A28" s="22" t="s">
        <v>32</v>
      </c>
      <c r="B28" s="12">
        <v>0</v>
      </c>
      <c r="C28" s="12">
        <v>0</v>
      </c>
      <c r="D28" s="12">
        <f t="shared" si="14"/>
        <v>0</v>
      </c>
      <c r="E28" s="12">
        <v>0</v>
      </c>
      <c r="F28" s="12">
        <v>0</v>
      </c>
      <c r="G28" s="12">
        <f t="shared" si="15"/>
        <v>0</v>
      </c>
    </row>
    <row r="29" spans="1:7" x14ac:dyDescent="0.2">
      <c r="A29" s="22" t="s">
        <v>33</v>
      </c>
      <c r="B29" s="12">
        <v>0</v>
      </c>
      <c r="C29" s="12">
        <v>0</v>
      </c>
      <c r="D29" s="12">
        <f t="shared" si="14"/>
        <v>0</v>
      </c>
      <c r="E29" s="12">
        <v>0</v>
      </c>
      <c r="F29" s="12">
        <v>0</v>
      </c>
      <c r="G29" s="12">
        <f t="shared" si="15"/>
        <v>0</v>
      </c>
    </row>
    <row r="30" spans="1:7" x14ac:dyDescent="0.2">
      <c r="A30" s="22" t="s">
        <v>34</v>
      </c>
      <c r="B30" s="12">
        <v>0</v>
      </c>
      <c r="C30" s="12">
        <v>0</v>
      </c>
      <c r="D30" s="12">
        <f t="shared" si="14"/>
        <v>0</v>
      </c>
      <c r="E30" s="12">
        <v>0</v>
      </c>
      <c r="F30" s="12">
        <v>0</v>
      </c>
      <c r="G30" s="12">
        <f t="shared" si="15"/>
        <v>0</v>
      </c>
    </row>
    <row r="31" spans="1:7" x14ac:dyDescent="0.2">
      <c r="A31" s="21" t="s">
        <v>35</v>
      </c>
      <c r="B31" s="11">
        <f>SUM(B32)</f>
        <v>0</v>
      </c>
      <c r="C31" s="11">
        <f t="shared" ref="C31:G31" si="16">SUM(C32)</f>
        <v>0</v>
      </c>
      <c r="D31" s="11">
        <f t="shared" si="16"/>
        <v>0</v>
      </c>
      <c r="E31" s="11">
        <f t="shared" si="16"/>
        <v>0</v>
      </c>
      <c r="F31" s="11">
        <f t="shared" si="16"/>
        <v>0</v>
      </c>
      <c r="G31" s="11">
        <f t="shared" si="16"/>
        <v>0</v>
      </c>
    </row>
    <row r="32" spans="1:7" x14ac:dyDescent="0.2">
      <c r="A32" s="22" t="s">
        <v>36</v>
      </c>
      <c r="B32" s="12">
        <v>0</v>
      </c>
      <c r="C32" s="12">
        <v>0</v>
      </c>
      <c r="D32" s="12">
        <f t="shared" ref="D32:D35" si="17">+B32+C32</f>
        <v>0</v>
      </c>
      <c r="E32" s="12">
        <v>0</v>
      </c>
      <c r="F32" s="12">
        <v>0</v>
      </c>
      <c r="G32" s="12">
        <f t="shared" ref="G32:G35" si="18">+D32-E32</f>
        <v>0</v>
      </c>
    </row>
    <row r="33" spans="1:7" x14ac:dyDescent="0.2">
      <c r="A33" s="7" t="s">
        <v>37</v>
      </c>
      <c r="B33" s="12">
        <v>0</v>
      </c>
      <c r="C33" s="12">
        <v>0</v>
      </c>
      <c r="D33" s="12">
        <f t="shared" si="17"/>
        <v>0</v>
      </c>
      <c r="E33" s="12">
        <v>0</v>
      </c>
      <c r="F33" s="12">
        <v>0</v>
      </c>
      <c r="G33" s="12">
        <f t="shared" si="18"/>
        <v>0</v>
      </c>
    </row>
    <row r="34" spans="1:7" x14ac:dyDescent="0.2">
      <c r="A34" s="7" t="s">
        <v>38</v>
      </c>
      <c r="B34" s="12">
        <v>0</v>
      </c>
      <c r="C34" s="12">
        <v>0</v>
      </c>
      <c r="D34" s="12">
        <f t="shared" si="17"/>
        <v>0</v>
      </c>
      <c r="E34" s="12">
        <v>0</v>
      </c>
      <c r="F34" s="12">
        <v>0</v>
      </c>
      <c r="G34" s="12">
        <f t="shared" si="18"/>
        <v>0</v>
      </c>
    </row>
    <row r="35" spans="1:7" x14ac:dyDescent="0.2">
      <c r="A35" s="7" t="s">
        <v>39</v>
      </c>
      <c r="B35" s="12">
        <v>0</v>
      </c>
      <c r="C35" s="12">
        <v>0</v>
      </c>
      <c r="D35" s="12">
        <f t="shared" si="17"/>
        <v>0</v>
      </c>
      <c r="E35" s="12">
        <v>0</v>
      </c>
      <c r="F35" s="12">
        <v>0</v>
      </c>
      <c r="G35" s="12">
        <f t="shared" si="18"/>
        <v>0</v>
      </c>
    </row>
    <row r="36" spans="1:7" x14ac:dyDescent="0.2">
      <c r="A36" s="3"/>
      <c r="B36" s="13"/>
      <c r="C36" s="13"/>
      <c r="D36" s="13"/>
      <c r="E36" s="13"/>
      <c r="F36" s="13"/>
      <c r="G36" s="13"/>
    </row>
    <row r="37" spans="1:7" x14ac:dyDescent="0.2">
      <c r="A37" s="4" t="s">
        <v>40</v>
      </c>
      <c r="B37" s="15">
        <f t="shared" ref="B37:G37" si="19">SUM(B6,B33:B35)</f>
        <v>4017403857</v>
      </c>
      <c r="C37" s="15">
        <f t="shared" si="19"/>
        <v>303598663.75999999</v>
      </c>
      <c r="D37" s="15">
        <f t="shared" si="19"/>
        <v>4321002520.7600002</v>
      </c>
      <c r="E37" s="15">
        <f t="shared" si="19"/>
        <v>2661390642.1599998</v>
      </c>
      <c r="F37" s="15">
        <f t="shared" si="19"/>
        <v>2630395600.77</v>
      </c>
      <c r="G37" s="15">
        <f t="shared" si="19"/>
        <v>1659611878.6000004</v>
      </c>
    </row>
    <row r="41" spans="1:7" ht="15" x14ac:dyDescent="0.25">
      <c r="A41" s="23" t="s">
        <v>41</v>
      </c>
      <c r="B41" s="24"/>
      <c r="C41" s="24"/>
      <c r="D41" s="24"/>
      <c r="E41" s="24"/>
      <c r="F41" s="24"/>
      <c r="G41" s="24"/>
    </row>
    <row r="42" spans="1:7" ht="15" x14ac:dyDescent="0.25">
      <c r="A42" s="24"/>
      <c r="B42" s="24"/>
      <c r="C42" s="24"/>
      <c r="D42" s="24"/>
      <c r="E42" s="24"/>
      <c r="F42" s="24"/>
      <c r="G42" s="24"/>
    </row>
    <row r="43" spans="1:7" ht="15" x14ac:dyDescent="0.25">
      <c r="A43" s="24"/>
      <c r="B43" s="24"/>
      <c r="C43" s="24"/>
      <c r="D43" s="24"/>
      <c r="E43" s="24"/>
      <c r="F43" s="24"/>
      <c r="G43" s="24"/>
    </row>
    <row r="44" spans="1:7" ht="15" x14ac:dyDescent="0.25">
      <c r="A44" s="24"/>
      <c r="B44" s="24"/>
      <c r="C44" s="24"/>
      <c r="D44" s="24"/>
      <c r="E44" s="24"/>
      <c r="F44" s="24"/>
      <c r="G44" s="24"/>
    </row>
    <row r="45" spans="1:7" ht="15" x14ac:dyDescent="0.25">
      <c r="A45" s="24"/>
      <c r="B45" s="24"/>
      <c r="C45" s="24"/>
      <c r="D45" s="24"/>
      <c r="E45" s="24"/>
      <c r="F45" s="24"/>
      <c r="G45" s="24"/>
    </row>
    <row r="46" spans="1:7" ht="15" x14ac:dyDescent="0.25">
      <c r="A46" s="24"/>
      <c r="B46" s="24"/>
      <c r="C46" s="24"/>
      <c r="D46" s="24"/>
      <c r="E46" s="24"/>
      <c r="F46" s="24"/>
      <c r="G46" s="24"/>
    </row>
    <row r="47" spans="1:7" ht="15" x14ac:dyDescent="0.25">
      <c r="A47" s="24"/>
      <c r="B47" s="24"/>
      <c r="C47" s="24"/>
      <c r="D47" s="24"/>
      <c r="E47" s="24"/>
      <c r="F47" s="24"/>
      <c r="G47" s="24"/>
    </row>
    <row r="48" spans="1:7" ht="15" x14ac:dyDescent="0.25">
      <c r="A48" s="24"/>
      <c r="B48" s="24"/>
      <c r="C48" s="24"/>
      <c r="D48" s="24"/>
      <c r="E48" s="24"/>
      <c r="F48" s="24"/>
      <c r="G48" s="24"/>
    </row>
    <row r="49" spans="1:7" ht="15" x14ac:dyDescent="0.25">
      <c r="A49" s="24"/>
      <c r="B49" s="24"/>
      <c r="C49" s="24"/>
      <c r="D49" s="24"/>
      <c r="E49" s="24"/>
      <c r="F49" s="24"/>
      <c r="G49" s="24"/>
    </row>
    <row r="50" spans="1:7" ht="15" x14ac:dyDescent="0.25">
      <c r="A50" s="24"/>
      <c r="B50" s="24"/>
      <c r="C50" s="24"/>
      <c r="D50" s="24"/>
      <c r="E50" s="24"/>
      <c r="F50" s="24"/>
      <c r="G50" s="24"/>
    </row>
    <row r="54" spans="1:7" x14ac:dyDescent="0.2">
      <c r="B54" s="2"/>
      <c r="C54" s="2"/>
      <c r="D54" s="2"/>
    </row>
    <row r="55" spans="1:7" x14ac:dyDescent="0.2">
      <c r="B55" s="2"/>
      <c r="C55" s="2"/>
      <c r="D55" s="2"/>
    </row>
  </sheetData>
  <sheetProtection formatCells="0" formatColumns="0" formatRows="0" autoFilter="0"/>
  <protectedRanges>
    <protectedRange sqref="A38:G40 A52:G65523" name="Rango1"/>
    <protectedRange sqref="B31:G31 B7:G7 A11:G18 B10:G10 A20:G22 B19:G19 A24:G25 B23:G23 A27:G30 B26:G26 A32:G32 A8:G9 D37:G37 A36:G36 B33:G35" name="Rango1_3"/>
    <protectedRange sqref="B4:G6" name="Rango1_2_2"/>
    <protectedRange sqref="A37:C37" name="Rango1_1_2"/>
    <protectedRange sqref="A51:G51" name="Rango1_1"/>
    <protectedRange sqref="A41:G50" name="Rango1_1_1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1EF8FB-062B-470C-B1BA-BBA665C9D2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José Alejandro Campuzano Marmolejo</cp:lastModifiedBy>
  <cp:revision/>
  <cp:lastPrinted>2023-10-13T17:21:40Z</cp:lastPrinted>
  <dcterms:created xsi:type="dcterms:W3CDTF">2012-12-11T21:13:37Z</dcterms:created>
  <dcterms:modified xsi:type="dcterms:W3CDTF">2023-10-25T18:48:33Z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