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8_{6CC79C3C-0AD2-4177-8284-B45037D9DCB0}" xr6:coauthVersionLast="47" xr6:coauthVersionMax="47" xr10:uidLastSave="{00000000-0000-0000-0000-000000000000}"/>
  <bookViews>
    <workbookView xWindow="-120" yWindow="-120" windowWidth="29040" windowHeight="15720" xr2:uid="{3CC87EEE-521A-4F8B-9F7D-C4B1ECC69E09}"/>
  </bookViews>
  <sheets>
    <sheet name="CFG" sheetId="1" r:id="rId1"/>
  </sheets>
  <definedNames>
    <definedName name="_xlnm._FilterDatabase" localSheetId="0" hidden="1">CFG!$A$3:$G$40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G33" i="1"/>
  <c r="G25" i="1"/>
  <c r="F25" i="1"/>
  <c r="E25" i="1"/>
  <c r="E42" i="1" s="1"/>
  <c r="D25" i="1"/>
  <c r="C25" i="1"/>
  <c r="B25" i="1"/>
  <c r="G21" i="1"/>
  <c r="G16" i="1" s="1"/>
  <c r="G42" i="1" s="1"/>
  <c r="F16" i="1"/>
  <c r="F42" i="1" s="1"/>
  <c r="E16" i="1"/>
  <c r="D16" i="1"/>
  <c r="C16" i="1"/>
  <c r="C42" i="1" s="1"/>
  <c r="B16" i="1"/>
  <c r="B42" i="1" s="1"/>
</calcChain>
</file>

<file path=xl/sharedStrings.xml><?xml version="1.0" encoding="utf-8"?>
<sst xmlns="http://schemas.openxmlformats.org/spreadsheetml/2006/main" count="45" uniqueCount="45">
  <si>
    <t>Universidad de Guanajuato
Estado Analítico del Ejercicio del Presupuesto de Egresos
Clasificación Funcional (Finalidad y Función)
Del 01 de Enero al 30 de Septiembre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</si>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</sst>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0" fontId="4" fillId="2" borderId="7" xfId="2" applyFont="1" applyFill="1" applyBorder="1" applyAlignment="1" applyProtection="1">
      <alignment horizontal="centerContinuous" vertical="center" wrapText="1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4" fontId="5" fillId="0" borderId="4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/>
    </xf>
    <xf numFmtId="4" fontId="5" fillId="0" borderId="8" xfId="0" applyNumberFormat="1" applyFont="1" applyBorder="1" applyProtection="1">
      <protection locked="0"/>
    </xf>
    <xf numFmtId="0" fontId="5" fillId="0" borderId="11" xfId="0" applyFont="1" applyBorder="1" applyAlignment="1">
      <alignment horizontal="left" wrapText="1" indent="1"/>
    </xf>
    <xf numFmtId="0" fontId="5" fillId="0" borderId="11" xfId="0" applyFont="1" applyBorder="1" applyAlignment="1">
      <alignment horizontal="left" wrapText="1"/>
    </xf>
    <xf numFmtId="0" fontId="4" fillId="0" borderId="5" xfId="0" applyFont="1" applyBorder="1" applyAlignment="1" applyProtection="1">
      <alignment horizontal="left"/>
      <protection locked="0"/>
    </xf>
    <xf numFmtId="4" fontId="4" fillId="0" borderId="9" xfId="0" applyNumberFormat="1" applyFont="1" applyBorder="1" applyProtection="1">
      <protection locked="0"/>
    </xf>
    <xf numFmtId="0" fontId="6" fillId="0" borderId="0" xfId="3" applyAlignment="1" applyProtection="1">
      <alignment horizontal="left" vertical="top" indent="1"/>
      <protection locked="0"/>
    </xf>
    <xf numFmtId="43" fontId="0" fillId="0" borderId="0" xfId="1" applyFont="1" applyProtection="1">
      <protection locked="0"/>
    </xf>
  </cellXfs>
  <cellStyles count="4">
    <cellStyle name="Millares" xfId="1" builtinId="3"/>
    <cellStyle name="Normal" xfId="0" builtinId="0"/>
    <cellStyle name="Normal 2 2" xfId="3" xr:uid="{6F896394-C324-45D2-A148-6F3029F49B9F}"/>
    <cellStyle name="Normal 3" xfId="2" xr:uid="{BC30499F-77AA-4C52-AB29-C1235E028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1504950</xdr:colOff>
      <xdr:row>53</xdr:row>
      <xdr:rowOff>28574</xdr:rowOff>
    </xdr:from>
    <xdr:to>
      <xdr:col>0</xdr:col>
      <xdr:colOff>3724275</xdr:colOff>
      <xdr:row>58</xdr:row>
      <xdr:rowOff>95250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2487C6B-D15A-45EF-9E92-4DC6D0987DED}"/>
            </a:ext>
          </a:extLst>
        </xdr:cNvPr>
        <xdr:cNvSpPr txBox="1"/>
      </xdr:nvSpPr>
      <xdr:spPr>
        <a:xfrm>
          <a:off x="1504950" y="8362949"/>
          <a:ext cx="2219325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1247775</xdr:colOff>
      <xdr:row>52</xdr:row>
      <xdr:rowOff>123825</xdr:rowOff>
    </xdr:from>
    <xdr:to>
      <xdr:col>1</xdr:col>
      <xdr:colOff>114300</xdr:colOff>
      <xdr:row>52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B188C1E-8D8B-4EF8-A67D-37A4425F14EB}"/>
            </a:ext>
          </a:extLst>
        </xdr:cNvPr>
        <xdr:cNvCxnSpPr/>
      </xdr:nvCxnSpPr>
      <xdr:spPr>
        <a:xfrm>
          <a:off x="1247775" y="83153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173565</xdr:colOff>
      <xdr:row>53</xdr:row>
      <xdr:rowOff>19049</xdr:rowOff>
    </xdr:from>
    <xdr:to>
      <xdr:col>5</xdr:col>
      <xdr:colOff>1</xdr:colOff>
      <xdr:row>58</xdr:row>
      <xdr:rowOff>95250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6478DD4-4119-47BB-A435-46FBFFB26EF2}"/>
            </a:ext>
          </a:extLst>
        </xdr:cNvPr>
        <xdr:cNvSpPr txBox="1"/>
      </xdr:nvSpPr>
      <xdr:spPr>
        <a:xfrm>
          <a:off x="6031440" y="8353424"/>
          <a:ext cx="1921936" cy="790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2</xdr:col>
      <xdr:colOff>914400</xdr:colOff>
      <xdr:row>52</xdr:row>
      <xdr:rowOff>114300</xdr:rowOff>
    </xdr:from>
    <xdr:to>
      <xdr:col>5</xdr:col>
      <xdr:colOff>400050</xdr:colOff>
      <xdr:row>52</xdr:row>
      <xdr:rowOff>114300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B3526ED-9357-4E03-9768-339AFB5F43BD}"/>
            </a:ext>
          </a:extLst>
        </xdr:cNvPr>
        <xdr:cNvCxnSpPr/>
      </xdr:nvCxnSpPr>
      <xdr:spPr>
        <a:xfrm>
          <a:off x="5724525" y="83058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BB69-23FE-4266-9B4B-AD2EB187A575}">
  <sheetPr>
    <pageSetUpPr fitToPage="1"/>
  </sheetPr>
  <dimension ref="A1:G45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7" t="s">
        <v>11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2">
      <c r="A7" s="19" t="s">
        <v>12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9" t="s">
        <v>13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9" t="s">
        <v>14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">
      <c r="A10" s="19" t="s">
        <v>15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9" t="s">
        <v>16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9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9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 t="s">
        <v>19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">
      <c r="A15" s="20"/>
      <c r="B15" s="18"/>
      <c r="C15" s="18"/>
      <c r="D15" s="18"/>
      <c r="E15" s="18"/>
      <c r="F15" s="18"/>
      <c r="G15" s="18"/>
    </row>
    <row r="16" spans="1:7" x14ac:dyDescent="0.2">
      <c r="A16" s="17" t="s">
        <v>20</v>
      </c>
      <c r="B16" s="18">
        <f>SUM(B17:B23)</f>
        <v>3977273723.920002</v>
      </c>
      <c r="C16" s="18">
        <f t="shared" ref="C16:G16" si="0">SUM(C17:C23)</f>
        <v>359137364.39999998</v>
      </c>
      <c r="D16" s="18">
        <f t="shared" si="0"/>
        <v>4336411088.3199997</v>
      </c>
      <c r="E16" s="18">
        <f t="shared" si="0"/>
        <v>2622775743.1500001</v>
      </c>
      <c r="F16" s="18">
        <f t="shared" si="0"/>
        <v>2448061450.04</v>
      </c>
      <c r="G16" s="18">
        <f t="shared" si="0"/>
        <v>1713635345.1699996</v>
      </c>
    </row>
    <row r="17" spans="1:7" x14ac:dyDescent="0.2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9" t="s">
        <v>22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9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9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9" t="s">
        <v>25</v>
      </c>
      <c r="B21" s="18">
        <v>3977273723.920002</v>
      </c>
      <c r="C21" s="18">
        <v>359137364.39999998</v>
      </c>
      <c r="D21" s="18">
        <v>4336411088.3199997</v>
      </c>
      <c r="E21" s="18">
        <v>2622775743.1500001</v>
      </c>
      <c r="F21" s="18">
        <v>2448061450.04</v>
      </c>
      <c r="G21" s="18">
        <f>D21-E21</f>
        <v>1713635345.1699996</v>
      </c>
    </row>
    <row r="22" spans="1:7" x14ac:dyDescent="0.2">
      <c r="A22" s="19" t="s">
        <v>26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9" t="s">
        <v>27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">
      <c r="A24" s="20"/>
      <c r="B24" s="18"/>
      <c r="C24" s="18"/>
      <c r="D24" s="18"/>
      <c r="E24" s="18"/>
      <c r="F24" s="18"/>
      <c r="G24" s="18"/>
    </row>
    <row r="25" spans="1:7" x14ac:dyDescent="0.2">
      <c r="A25" s="17" t="s">
        <v>28</v>
      </c>
      <c r="B25" s="18">
        <f>SUM(B26:B34)</f>
        <v>182352902.08000001</v>
      </c>
      <c r="C25" s="18">
        <f t="shared" ref="C25:G25" si="1">SUM(C26:C34)</f>
        <v>93307460.5</v>
      </c>
      <c r="D25" s="18">
        <f t="shared" si="1"/>
        <v>275660362.58000016</v>
      </c>
      <c r="E25" s="18">
        <f t="shared" si="1"/>
        <v>143896115.5699999</v>
      </c>
      <c r="F25" s="18">
        <f t="shared" si="1"/>
        <v>130061834.40999989</v>
      </c>
      <c r="G25" s="18">
        <f t="shared" si="1"/>
        <v>131764247.01000026</v>
      </c>
    </row>
    <row r="26" spans="1:7" x14ac:dyDescent="0.2">
      <c r="A26" s="19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9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9" t="s">
        <v>31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9" t="s">
        <v>32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9" t="s">
        <v>33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">
      <c r="A31" s="19" t="s">
        <v>34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19" t="s">
        <v>35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19" t="s">
        <v>36</v>
      </c>
      <c r="B33" s="18">
        <v>182352902.08000001</v>
      </c>
      <c r="C33" s="18">
        <v>93307460.5</v>
      </c>
      <c r="D33" s="18">
        <v>275660362.58000016</v>
      </c>
      <c r="E33" s="18">
        <v>143896115.5699999</v>
      </c>
      <c r="F33" s="18">
        <v>130061834.40999989</v>
      </c>
      <c r="G33" s="18">
        <f>D33-E33</f>
        <v>131764247.01000026</v>
      </c>
    </row>
    <row r="34" spans="1:7" x14ac:dyDescent="0.2">
      <c r="A34" s="19" t="s">
        <v>37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</row>
    <row r="35" spans="1:7" x14ac:dyDescent="0.2">
      <c r="A35" s="20"/>
      <c r="B35" s="18"/>
      <c r="C35" s="18"/>
      <c r="D35" s="18"/>
      <c r="E35" s="18"/>
      <c r="F35" s="18"/>
      <c r="G35" s="18"/>
    </row>
    <row r="36" spans="1:7" x14ac:dyDescent="0.2">
      <c r="A36" s="17" t="s">
        <v>38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">
      <c r="A37" s="19" t="s">
        <v>39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ht="22.5" x14ac:dyDescent="0.2">
      <c r="A38" s="19" t="s">
        <v>40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">
      <c r="A39" s="19" t="s">
        <v>41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9" t="s">
        <v>42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</row>
    <row r="41" spans="1:7" x14ac:dyDescent="0.2">
      <c r="A41" s="20"/>
      <c r="B41" s="18"/>
      <c r="C41" s="18"/>
      <c r="D41" s="18"/>
      <c r="E41" s="18"/>
      <c r="F41" s="18"/>
      <c r="G41" s="18"/>
    </row>
    <row r="42" spans="1:7" x14ac:dyDescent="0.2">
      <c r="A42" s="21" t="s">
        <v>43</v>
      </c>
      <c r="B42" s="22">
        <f>B6+B16+B25+B36</f>
        <v>4159626626.0000019</v>
      </c>
      <c r="C42" s="22">
        <f t="shared" ref="C42:E42" si="2">C6+C16+C25+C36</f>
        <v>452444824.89999998</v>
      </c>
      <c r="D42" s="22">
        <f t="shared" si="2"/>
        <v>4612071450.8999996</v>
      </c>
      <c r="E42" s="22">
        <f t="shared" si="2"/>
        <v>2766671858.7199998</v>
      </c>
      <c r="F42" s="22">
        <f>F6+F16+F25+F36</f>
        <v>2578123284.4499998</v>
      </c>
      <c r="G42" s="22">
        <f>G6+G16+G25+G36</f>
        <v>1845399592.1799998</v>
      </c>
    </row>
    <row r="45" spans="1:7" ht="12.75" x14ac:dyDescent="0.2">
      <c r="A45" s="23" t="s">
        <v>44</v>
      </c>
      <c r="B45" s="24"/>
      <c r="C45" s="24"/>
      <c r="D45" s="24"/>
      <c r="E45" s="24"/>
      <c r="F45" s="24"/>
      <c r="G45" s="2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2024-10-23T16:17:17Z</dcterms:created>
  <dcterms:modified xsi:type="dcterms:W3CDTF">2024-10-23T16:17:28Z</dcterms:modified>
</cp:coreProperties>
</file>