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ASEG\2024\3T2024\"/>
    </mc:Choice>
  </mc:AlternateContent>
  <xr:revisionPtr revIDLastSave="0" documentId="13_ncr:1_{4AE782E1-F559-45C5-A16E-772523022E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35" i="1"/>
  <c r="B27" i="1"/>
  <c r="D35" i="1"/>
  <c r="C35" i="1"/>
  <c r="D27" i="1"/>
  <c r="D39" i="1" s="1"/>
  <c r="C27" i="1"/>
  <c r="C39" i="1" s="1"/>
  <c r="B39" i="1" l="1"/>
  <c r="D14" i="1"/>
  <c r="C14" i="1"/>
  <c r="D3" i="1"/>
  <c r="C3" i="1"/>
  <c r="B14" i="1"/>
  <c r="B3" i="1"/>
  <c r="C24" i="1" l="1"/>
  <c r="B24" i="1"/>
</calcChain>
</file>

<file path=xl/sharedStrings.xml><?xml version="1.0" encoding="utf-8"?>
<sst xmlns="http://schemas.openxmlformats.org/spreadsheetml/2006/main" count="46" uniqueCount="38">
  <si>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</si>
  <si>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</si>
  <si>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</si>
  <si>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</si>
  <si>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</si>
  <si>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</si>
  <si>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</si>
  <si>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</si>
  <si>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</si>
  <si>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</si>
  <si>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</si>
  <si>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</si>
  <si>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</si>
  <si>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</si>
  <si>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</si>
  <si>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</si>
  <si>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</si>
  <si>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</si>
  <si>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</si>
  <si>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</si>
  <si>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</si>
  <si>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</si>
  <si>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</si>
  <si>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</si>
  <si>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</si>
  <si>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</si>
  <si>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</si>
  <si>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</si>
  <si>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</si>
  <si>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</si>
  <si>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</si>
  <si>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</si>
  <si>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</si>
  <si>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</si>
  <si>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</si>
  <si>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 de Guanajuato
Flujo de Fondos
Del 01 de Enero al 30 de Septiembre 2024</t>
  </si>
  <si>
    <t xml:space="preserve">Bajo protesta de decir verdad declaramos que los Estados Financieros y sus Notas son razonablemente correctos </t>
  </si>
  <si>
    <t>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</si>
</sst>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164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13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4" fillId="0" borderId="0" xfId="3" applyFont="1" applyAlignment="1" applyProtection="1">
      <alignment vertical="top"/>
      <protection locked="0"/>
    </xf>
    <xf numFmtId="0" fontId="4" fillId="0" borderId="0" xfId="0" applyFont="1" applyProtection="1">
      <protection locked="0"/>
    </xf>
  </cellXfs>
  <cellStyles count="4">
    <cellStyle name="Normal" xfId="0" builtinId="0"/>
    <cellStyle name="Normal 2" xfId="1" xr:uid="{00000000-0005-0000-0000-000001000000}"/>
    <cellStyle name="Normal 2 2" xfId="3" xr:uid="{A7E91790-2574-4E6E-B901-10659BA3F1CA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49</xdr:row>
      <xdr:rowOff>57149</xdr:rowOff>
    </xdr:from>
    <xdr:to>
      <xdr:col>0</xdr:col>
      <xdr:colOff>2476500</xdr:colOff>
      <xdr:row>53</xdr:row>
      <xdr:rowOff>64559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BA8D3B7E-1D5A-4D6B-A226-8E233D988A0C}"/>
            </a:ext>
          </a:extLst>
        </xdr:cNvPr>
        <xdr:cNvSpPr txBox="1"/>
      </xdr:nvSpPr>
      <xdr:spPr>
        <a:xfrm>
          <a:off x="257175" y="7419974"/>
          <a:ext cx="2219325" cy="5789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49</xdr:row>
      <xdr:rowOff>9525</xdr:rowOff>
    </xdr:from>
    <xdr:to>
      <xdr:col>0</xdr:col>
      <xdr:colOff>2628900</xdr:colOff>
      <xdr:row>49</xdr:row>
      <xdr:rowOff>9525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1EC52985-DEA3-48D4-A653-C9679D615575}"/>
            </a:ext>
          </a:extLst>
        </xdr:cNvPr>
        <xdr:cNvCxnSpPr/>
      </xdr:nvCxnSpPr>
      <xdr:spPr>
        <a:xfrm>
          <a:off x="0" y="73723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808567</xdr:colOff>
      <xdr:row>49</xdr:row>
      <xdr:rowOff>47624</xdr:rowOff>
    </xdr:from>
    <xdr:to>
      <xdr:col>3</xdr:col>
      <xdr:colOff>752475</xdr:colOff>
      <xdr:row>53</xdr:row>
      <xdr:rowOff>64559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547D194B-3EFF-4F2E-A5E1-132159AB63EE}"/>
            </a:ext>
          </a:extLst>
        </xdr:cNvPr>
        <xdr:cNvSpPr txBox="1"/>
      </xdr:nvSpPr>
      <xdr:spPr>
        <a:xfrm>
          <a:off x="3742267" y="7410449"/>
          <a:ext cx="2306108" cy="588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1</xdr:col>
      <xdr:colOff>379942</xdr:colOff>
      <xdr:row>48</xdr:row>
      <xdr:rowOff>133350</xdr:rowOff>
    </xdr:from>
    <xdr:to>
      <xdr:col>3</xdr:col>
      <xdr:colOff>638175</xdr:colOff>
      <xdr:row>48</xdr:row>
      <xdr:rowOff>133350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5DE537A1-D0DA-4296-9BEE-964CFCA8BAAB}"/>
            </a:ext>
          </a:extLst>
        </xdr:cNvPr>
        <xdr:cNvCxnSpPr/>
      </xdr:nvCxnSpPr>
      <xdr:spPr>
        <a:xfrm>
          <a:off x="3313642" y="7353300"/>
          <a:ext cx="2620433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showGridLines="0" tabSelected="1" topLeftCell="A28" zoomScaleNormal="100" workbookViewId="0">
      <selection activeCell="A52" sqref="A1:D5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6" width="11.42578125" style="27"/>
    <col min="7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x14ac:dyDescent="0.2">
      <c r="A2" s="8" t="s">
        <v>0</v>
      </c>
      <c r="B2" s="7" t="s">
        <v>1</v>
      </c>
      <c r="C2" s="7" t="s">
        <v>2</v>
      </c>
      <c r="D2" s="7" t="s">
        <v>3</v>
      </c>
    </row>
    <row r="3" spans="1:4" x14ac:dyDescent="0.2">
      <c r="A3" s="5" t="s">
        <v>4</v>
      </c>
      <c r="B3" s="18">
        <f>SUM(B4:B13)</f>
        <v>4159626626</v>
      </c>
      <c r="C3" s="18">
        <f t="shared" ref="C3:D3" si="0">SUM(C4:C13)</f>
        <v>3570019609.6900001</v>
      </c>
      <c r="D3" s="2">
        <f t="shared" si="0"/>
        <v>3570019609.6900001</v>
      </c>
    </row>
    <row r="4" spans="1:4" x14ac:dyDescent="0.2">
      <c r="A4" s="13" t="s">
        <v>5</v>
      </c>
      <c r="B4" s="19">
        <v>0</v>
      </c>
      <c r="C4" s="19">
        <v>0</v>
      </c>
      <c r="D4" s="3">
        <v>0</v>
      </c>
    </row>
    <row r="5" spans="1:4" x14ac:dyDescent="0.2">
      <c r="A5" s="13" t="s">
        <v>6</v>
      </c>
      <c r="B5" s="19">
        <v>54731334.259999998</v>
      </c>
      <c r="C5" s="19">
        <v>41250042.880000003</v>
      </c>
      <c r="D5" s="3">
        <v>41250042.880000003</v>
      </c>
    </row>
    <row r="6" spans="1:4" x14ac:dyDescent="0.2">
      <c r="A6" s="13" t="s">
        <v>7</v>
      </c>
      <c r="B6" s="19">
        <v>0</v>
      </c>
      <c r="C6" s="19">
        <v>0</v>
      </c>
      <c r="D6" s="3">
        <v>0</v>
      </c>
    </row>
    <row r="7" spans="1:4" x14ac:dyDescent="0.2">
      <c r="A7" s="13" t="s">
        <v>8</v>
      </c>
      <c r="B7" s="19">
        <v>0</v>
      </c>
      <c r="C7" s="19">
        <v>0</v>
      </c>
      <c r="D7" s="3">
        <v>0</v>
      </c>
    </row>
    <row r="8" spans="1:4" x14ac:dyDescent="0.2">
      <c r="A8" s="13" t="s">
        <v>9</v>
      </c>
      <c r="B8" s="19">
        <v>12595000</v>
      </c>
      <c r="C8" s="19">
        <v>13618942.780000001</v>
      </c>
      <c r="D8" s="3">
        <v>13618942.780000001</v>
      </c>
    </row>
    <row r="9" spans="1:4" x14ac:dyDescent="0.2">
      <c r="A9" s="13" t="s">
        <v>10</v>
      </c>
      <c r="B9" s="19">
        <v>0</v>
      </c>
      <c r="C9" s="19">
        <v>0</v>
      </c>
      <c r="D9" s="3">
        <v>0</v>
      </c>
    </row>
    <row r="10" spans="1:4" x14ac:dyDescent="0.2">
      <c r="A10" s="13" t="s">
        <v>11</v>
      </c>
      <c r="B10" s="19">
        <v>378925019.74000007</v>
      </c>
      <c r="C10" s="19">
        <v>365786011.79999995</v>
      </c>
      <c r="D10" s="3">
        <v>365786011.79999995</v>
      </c>
    </row>
    <row r="11" spans="1:4" x14ac:dyDescent="0.2">
      <c r="A11" s="13" t="s">
        <v>12</v>
      </c>
      <c r="B11" s="19">
        <v>0</v>
      </c>
      <c r="C11" s="19">
        <v>0</v>
      </c>
      <c r="D11" s="3">
        <v>0</v>
      </c>
    </row>
    <row r="12" spans="1:4" x14ac:dyDescent="0.2">
      <c r="A12" s="13" t="s">
        <v>13</v>
      </c>
      <c r="B12" s="19">
        <v>3713375272</v>
      </c>
      <c r="C12" s="19">
        <v>3043336028.0799999</v>
      </c>
      <c r="D12" s="3">
        <v>3043336028.0799999</v>
      </c>
    </row>
    <row r="13" spans="1:4" x14ac:dyDescent="0.2">
      <c r="A13" s="13" t="s">
        <v>14</v>
      </c>
      <c r="B13" s="19">
        <v>0</v>
      </c>
      <c r="C13" s="19">
        <v>106028584.15000001</v>
      </c>
      <c r="D13" s="3">
        <v>106028584.15000001</v>
      </c>
    </row>
    <row r="14" spans="1:4" x14ac:dyDescent="0.2">
      <c r="A14" s="6" t="s">
        <v>15</v>
      </c>
      <c r="B14" s="20">
        <f>SUM(B15:B23)</f>
        <v>4159626625.9999995</v>
      </c>
      <c r="C14" s="20">
        <f t="shared" ref="C14:D14" si="1">SUM(C15:C23)</f>
        <v>2766671858.7199998</v>
      </c>
      <c r="D14" s="4">
        <f t="shared" si="1"/>
        <v>2578123284.4500003</v>
      </c>
    </row>
    <row r="15" spans="1:4" x14ac:dyDescent="0.2">
      <c r="A15" s="13" t="s">
        <v>16</v>
      </c>
      <c r="B15" s="19">
        <v>3492188620.4699998</v>
      </c>
      <c r="C15" s="19">
        <v>2371236294.1799998</v>
      </c>
      <c r="D15" s="3">
        <v>2203731852.0900002</v>
      </c>
    </row>
    <row r="16" spans="1:4" x14ac:dyDescent="0.2">
      <c r="A16" s="13" t="s">
        <v>17</v>
      </c>
      <c r="B16" s="19">
        <v>113813556.37999989</v>
      </c>
      <c r="C16" s="19">
        <v>69727475.430000007</v>
      </c>
      <c r="D16" s="3">
        <v>66980028.210000001</v>
      </c>
    </row>
    <row r="17" spans="1:4" x14ac:dyDescent="0.2">
      <c r="A17" s="13" t="s">
        <v>18</v>
      </c>
      <c r="B17" s="19">
        <v>347051183.31999975</v>
      </c>
      <c r="C17" s="19">
        <v>200630218.62000024</v>
      </c>
      <c r="D17" s="3">
        <v>189687218.40000018</v>
      </c>
    </row>
    <row r="18" spans="1:4" x14ac:dyDescent="0.2">
      <c r="A18" s="13" t="s">
        <v>13</v>
      </c>
      <c r="B18" s="19">
        <v>77644883.919999987</v>
      </c>
      <c r="C18" s="19">
        <v>64969783.849999979</v>
      </c>
      <c r="D18" s="3">
        <v>58602929.709999993</v>
      </c>
    </row>
    <row r="19" spans="1:4" x14ac:dyDescent="0.2">
      <c r="A19" s="13" t="s">
        <v>19</v>
      </c>
      <c r="B19" s="19">
        <v>81399740.00999999</v>
      </c>
      <c r="C19" s="19">
        <v>29640003.849999987</v>
      </c>
      <c r="D19" s="3">
        <v>28846612.349999983</v>
      </c>
    </row>
    <row r="20" spans="1:4" x14ac:dyDescent="0.2">
      <c r="A20" s="13" t="s">
        <v>20</v>
      </c>
      <c r="B20" s="19">
        <v>47528641.900000006</v>
      </c>
      <c r="C20" s="19">
        <v>30468082.789999995</v>
      </c>
      <c r="D20" s="3">
        <v>30274643.689999994</v>
      </c>
    </row>
    <row r="21" spans="1:4" x14ac:dyDescent="0.2">
      <c r="A21" s="13" t="s">
        <v>21</v>
      </c>
      <c r="B21" s="19">
        <v>0</v>
      </c>
      <c r="C21" s="19">
        <v>0</v>
      </c>
      <c r="D21" s="19">
        <v>0</v>
      </c>
    </row>
    <row r="22" spans="1:4" x14ac:dyDescent="0.2">
      <c r="A22" s="13" t="s">
        <v>22</v>
      </c>
      <c r="B22" s="19">
        <v>0</v>
      </c>
      <c r="C22" s="19">
        <v>0</v>
      </c>
      <c r="D22" s="19">
        <v>0</v>
      </c>
    </row>
    <row r="23" spans="1:4" x14ac:dyDescent="0.2">
      <c r="A23" s="13" t="s">
        <v>23</v>
      </c>
      <c r="B23" s="19">
        <v>0</v>
      </c>
      <c r="C23" s="19">
        <v>0</v>
      </c>
      <c r="D23" s="19">
        <v>0</v>
      </c>
    </row>
    <row r="24" spans="1:4" x14ac:dyDescent="0.2">
      <c r="A24" s="14" t="s">
        <v>24</v>
      </c>
      <c r="B24" s="21">
        <f>B3-B14</f>
        <v>0</v>
      </c>
      <c r="C24" s="31">
        <f>C3-C14</f>
        <v>803347750.97000027</v>
      </c>
      <c r="D24" s="32">
        <f>D3-D14</f>
        <v>991896325.23999977</v>
      </c>
    </row>
    <row r="25" spans="1:4" x14ac:dyDescent="0.2">
      <c r="A25" s="25"/>
      <c r="B25" s="26"/>
      <c r="C25" s="26"/>
      <c r="D25" s="26"/>
    </row>
    <row r="26" spans="1:4" x14ac:dyDescent="0.2">
      <c r="A26" s="8" t="s">
        <v>0</v>
      </c>
      <c r="B26" s="7" t="s">
        <v>1</v>
      </c>
      <c r="C26" s="7" t="s">
        <v>2</v>
      </c>
      <c r="D26" s="7" t="s">
        <v>3</v>
      </c>
    </row>
    <row r="27" spans="1:4" x14ac:dyDescent="0.2">
      <c r="A27" s="9" t="s">
        <v>25</v>
      </c>
      <c r="B27" s="18">
        <f>SUM(B28:B34)</f>
        <v>1813302330</v>
      </c>
      <c r="C27" s="18">
        <f>SUM(C28:C34)</f>
        <v>1501453910.4100001</v>
      </c>
      <c r="D27" s="2">
        <f>SUM(D28:D34)</f>
        <v>1501453910.4100001</v>
      </c>
    </row>
    <row r="28" spans="1:4" x14ac:dyDescent="0.2">
      <c r="A28" s="10" t="s">
        <v>26</v>
      </c>
      <c r="B28" s="22">
        <v>1813302330</v>
      </c>
      <c r="C28" s="22">
        <v>1411422759.6900001</v>
      </c>
      <c r="D28" s="15">
        <v>1411422759.6900001</v>
      </c>
    </row>
    <row r="29" spans="1:4" x14ac:dyDescent="0.2">
      <c r="A29" s="10" t="s">
        <v>27</v>
      </c>
      <c r="B29" s="22">
        <v>0</v>
      </c>
      <c r="C29" s="22">
        <v>0</v>
      </c>
      <c r="D29" s="15">
        <v>0</v>
      </c>
    </row>
    <row r="30" spans="1:4" x14ac:dyDescent="0.2">
      <c r="A30" s="10" t="s">
        <v>28</v>
      </c>
      <c r="B30" s="22">
        <v>0</v>
      </c>
      <c r="C30" s="22">
        <v>0</v>
      </c>
      <c r="D30" s="15">
        <v>0</v>
      </c>
    </row>
    <row r="31" spans="1:4" x14ac:dyDescent="0.2">
      <c r="A31" s="10" t="s">
        <v>29</v>
      </c>
      <c r="B31" s="22">
        <v>0</v>
      </c>
      <c r="C31" s="22">
        <v>0</v>
      </c>
      <c r="D31" s="15">
        <v>0</v>
      </c>
    </row>
    <row r="32" spans="1:4" x14ac:dyDescent="0.2">
      <c r="A32" s="10" t="s">
        <v>30</v>
      </c>
      <c r="B32" s="22">
        <v>0</v>
      </c>
      <c r="C32" s="22">
        <v>0</v>
      </c>
      <c r="D32" s="15">
        <v>0</v>
      </c>
    </row>
    <row r="33" spans="1:4" x14ac:dyDescent="0.2">
      <c r="A33" s="10" t="s">
        <v>31</v>
      </c>
      <c r="B33" s="22">
        <v>0</v>
      </c>
      <c r="C33" s="22">
        <v>0</v>
      </c>
      <c r="D33" s="15">
        <v>0</v>
      </c>
    </row>
    <row r="34" spans="1:4" x14ac:dyDescent="0.2">
      <c r="A34" s="10" t="s">
        <v>32</v>
      </c>
      <c r="B34" s="22">
        <v>0</v>
      </c>
      <c r="C34" s="22">
        <v>90031150.719999999</v>
      </c>
      <c r="D34" s="15">
        <v>90031150.719999999</v>
      </c>
    </row>
    <row r="35" spans="1:4" x14ac:dyDescent="0.2">
      <c r="A35" s="11" t="s">
        <v>33</v>
      </c>
      <c r="B35" s="23">
        <f>SUM(B36:B38)</f>
        <v>2346324296</v>
      </c>
      <c r="C35" s="23">
        <f>SUM(C36:C38)</f>
        <v>2068565699.2800002</v>
      </c>
      <c r="D35" s="16">
        <f>SUM(D36:D38)</f>
        <v>2068565699.2800002</v>
      </c>
    </row>
    <row r="36" spans="1:4" x14ac:dyDescent="0.2">
      <c r="A36" s="10" t="s">
        <v>30</v>
      </c>
      <c r="B36" s="22">
        <v>2346324296</v>
      </c>
      <c r="C36" s="22">
        <v>2052568265.8500001</v>
      </c>
      <c r="D36" s="15">
        <v>2052568265.8500001</v>
      </c>
    </row>
    <row r="37" spans="1:4" x14ac:dyDescent="0.2">
      <c r="A37" s="10" t="s">
        <v>31</v>
      </c>
      <c r="B37" s="22">
        <v>0</v>
      </c>
      <c r="C37" s="22">
        <v>0</v>
      </c>
      <c r="D37" s="15">
        <v>0</v>
      </c>
    </row>
    <row r="38" spans="1:4" x14ac:dyDescent="0.2">
      <c r="A38" s="10" t="s">
        <v>34</v>
      </c>
      <c r="B38" s="22">
        <v>0</v>
      </c>
      <c r="C38" s="22">
        <v>15997433.43</v>
      </c>
      <c r="D38" s="15">
        <v>15997433.43</v>
      </c>
    </row>
    <row r="39" spans="1:4" x14ac:dyDescent="0.2">
      <c r="A39" s="12" t="s">
        <v>24</v>
      </c>
      <c r="B39" s="24">
        <f>B27+B35</f>
        <v>4159626626</v>
      </c>
      <c r="C39" s="24">
        <f t="shared" ref="C39:D39" si="2">C27+C35</f>
        <v>3570019609.6900005</v>
      </c>
      <c r="D39" s="17">
        <f t="shared" si="2"/>
        <v>3570019609.6900005</v>
      </c>
    </row>
    <row r="42" spans="1:4" x14ac:dyDescent="0.2">
      <c r="A42" s="33" t="s">
        <v>36</v>
      </c>
    </row>
    <row r="43" spans="1:4" x14ac:dyDescent="0.2">
      <c r="A43" s="34" t="s">
        <v>37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cp:lastPrinted>2024-10-21T22:06:03Z</cp:lastPrinted>
  <dcterms:created xsi:type="dcterms:W3CDTF">2017-12-20T04:54:53Z</dcterms:created>
  <dcterms:modified xsi:type="dcterms:W3CDTF">2024-10-21T22:07:27Z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