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F\Documents\2025\ASEG\2503 3er trimestre\OK\"/>
    </mc:Choice>
  </mc:AlternateContent>
  <xr:revisionPtr revIDLastSave="0" documentId="13_ncr:1_{0D56E2A5-2221-4934-AB80-76531C3A2D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3" i="3"/>
  <c r="A3" i="2"/>
  <c r="E1" i="3"/>
  <c r="H3" i="8"/>
  <c r="H2" i="8"/>
  <c r="H1" i="8"/>
  <c r="A1" i="8"/>
  <c r="C31" i="7"/>
  <c r="C8" i="7"/>
  <c r="C16" i="6"/>
  <c r="C8" i="6"/>
  <c r="D140" i="5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C21" i="6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<sst xmlns="http://schemas.openxmlformats.org/spreadsheetml/2006/main" count="851" uniqueCount="594">
  <si>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</si>
  <si>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</si>
  <si>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</si>
  <si>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</si>
  <si>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</si>
  <si>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</si>
  <si>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</si>
  <si>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</si>
  <si>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</si>
  <si>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</si>
  <si>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</si>
  <si>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</si>
  <si>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</si>
  <si>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</si>
  <si>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</si>
  <si>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</si>
  <si>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</si>
  <si>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</si>
  <si>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</si>
  <si>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</si>
  <si>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</si>
  <si>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</si>
  <si>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</si>
  <si>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</si>
  <si>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</si>
  <si>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</si>
  <si>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</si>
  <si>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</si>
  <si>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</si>
  <si>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</si>
  <si>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</si>
  <si>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</si>
  <si>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</si>
  <si>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</si>
  <si>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</si>
  <si>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</si>
  <si>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</si>
  <si>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</si>
  <si>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</si>
  <si>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</si>
  <si>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</si>
  <si>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</si>
  <si>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</si>
  <si>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</si>
  <si>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</si>
  <si>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</si>
  <si>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</si>
  <si>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</si>
  <si>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</si>
  <si>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</si>
  <si>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</si>
  <si>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</si>
  <si>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</si>
  <si>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</si>
  <si>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</si>
  <si>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</si>
  <si>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</si>
  <si>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</si>
  <si>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</si>
  <si>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</si>
  <si>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</si>
  <si>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</si>
  <si>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</si>
  <si>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</si>
  <si>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</si>
  <si>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</si>
  <si>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</si>
  <si>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</si>
  <si>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</si>
  <si>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</si>
  <si>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</si>
  <si>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</si>
  <si>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</si>
  <si>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</si>
  <si>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</si>
  <si>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</si>
  <si>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</si>
  <si>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</si>
  <si>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</si>
  <si>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</si>
  <si>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</si>
  <si>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</si>
  <si>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</si>
  <si>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</si>
  <si>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</si>
  <si>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</si>
  <si>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</si>
  <si>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</si>
  <si>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</si>
  <si>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</si>
  <si>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</si>
  <si>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</si>
  <si>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</si>
  <si>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</si>
  <si>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</si>
  <si>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</si>
  <si>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</si>
  <si>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</si>
  <si>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</si>
  <si>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</si>
  <si>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</si>
  <si>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</si>
  <si>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</si>
  <si>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</si>
  <si>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</si>
  <si>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</si>
  <si>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</si>
  <si>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</si>
  <si>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</si>
  <si>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</si>
  <si>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</si>
  <si>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</si>
  <si>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</si>
  <si>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</si>
  <si>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</si>
  <si>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</si>
  <si>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</si>
  <si>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</si>
  <si>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</si>
  <si>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</si>
  <si>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</si>
  <si>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</si>
  <si>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</si>
  <si>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</si>
  <si>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</si>
  <si>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</si>
  <si>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</si>
  <si>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</si>
  <si>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</si>
  <si>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</si>
  <si>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</si>
  <si>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</si>
  <si>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</si>
  <si>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</si>
  <si>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</si>
  <si>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</si>
  <si>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</si>
  <si>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</si>
  <si>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</si>
  <si>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</si>
  <si>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</si>
  <si>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</si>
  <si>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</si>
  <si>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</si>
  <si>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</si>
  <si>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</si>
  <si>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</si>
  <si>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</si>
  <si>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</si>
  <si>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</si>
  <si>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</si>
  <si>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</si>
  <si>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</si>
  <si>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</si>
  <si>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</si>
  <si>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</si>
  <si>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</si>
  <si>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</si>
  <si>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</si>
  <si>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</si>
  <si>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</si>
  <si>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</si>
  <si>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</si>
  <si>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</si>
  <si>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</si>
  <si>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</si>
  <si>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</si>
  <si>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</si>
  <si>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</si>
  <si>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</si>
  <si>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</si>
  <si>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</si>
  <si>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</si>
  <si>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</si>
  <si>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</si>
  <si>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</si>
  <si>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</si>
  <si>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</si>
  <si>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</si>
  <si>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</si>
  <si>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</si>
  <si>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</si>
  <si>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</si>
  <si>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</si>
  <si>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</si>
  <si>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</si>
  <si>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</si>
  <si>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</si>
  <si>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</si>
  <si>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</si>
  <si>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</si>
  <si>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</si>
  <si>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</si>
  <si>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</si>
  <si>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</si>
  <si>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</si>
  <si>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</si>
  <si>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</si>
  <si>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</si>
  <si>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</si>
  <si>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</si>
  <si>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</si>
  <si>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</si>
  <si>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</si>
  <si>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</si>
  <si>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</si>
  <si>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</si>
  <si>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</si>
  <si>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</si>
  <si>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</si>
  <si>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</si>
  <si>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</si>
  <si>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</si>
  <si>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</si>
  <si>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</si>
  <si>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</si>
  <si>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</si>
  <si>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</si>
  <si>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</si>
  <si>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</si>
  <si>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</si>
  <si>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</si>
  <si>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</si>
  <si>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</si>
  <si>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</si>
  <si>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</si>
  <si>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</si>
  <si>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</si>
  <si>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</si>
  <si>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</si>
  <si>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</si>
  <si>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</si>
  <si>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</si>
  <si>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</si>
  <si>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</si>
  <si>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</si>
  <si>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</si>
  <si>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</si>
  <si>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</si>
  <si>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</si>
  <si>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</si>
  <si>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</si>
  <si>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</si>
  <si>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</si>
  <si>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</si>
  <si>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</si>
  <si>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</si>
  <si>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</si>
  <si>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</si>
  <si>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</si>
  <si>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</si>
  <si>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</si>
  <si>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</si>
  <si>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</si>
  <si>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</si>
  <si>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</si>
  <si>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</si>
  <si>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</si>
  <si>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</si>
  <si>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</si>
  <si>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</si>
  <si>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</si>
  <si>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</si>
  <si>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</si>
  <si>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</si>
  <si>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</si>
  <si>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</si>
  <si>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</si>
  <si>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</si>
  <si>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</si>
  <si>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</si>
  <si>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</si>
  <si>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</si>
  <si>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</si>
  <si>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</si>
  <si>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</si>
  <si>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</si>
  <si>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</si>
  <si>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</si>
  <si>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</si>
  <si>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</si>
  <si>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</si>
  <si>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</si>
  <si>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</si>
  <si>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</si>
  <si>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</si>
  <si>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</si>
  <si>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</si>
  <si>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</si>
  <si>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</si>
  <si>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</si>
  <si>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</si>
  <si>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</si>
  <si>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</si>
  <si>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</si>
  <si>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</si>
  <si>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</si>
  <si>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</si>
  <si>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</si>
  <si>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</si>
  <si>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</si>
  <si>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</si>
  <si>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</si>
  <si>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</si>
  <si>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</si>
  <si>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</si>
  <si>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</si>
  <si>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</si>
  <si>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</si>
  <si>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</si>
  <si>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</si>
  <si>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</si>
  <si>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</si>
  <si>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</si>
  <si>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</si>
  <si>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</si>
  <si>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</si>
  <si>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</si>
  <si>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</si>
  <si>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</si>
  <si>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</si>
  <si>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</si>
  <si>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</si>
  <si>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</si>
  <si>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</si>
  <si>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</si>
  <si>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</si>
  <si>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</si>
  <si>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</si>
  <si>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</si>
  <si>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</si>
  <si>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</si>
  <si>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</si>
  <si>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</si>
  <si>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</si>
  <si>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</si>
  <si>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</si>
  <si>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</si>
  <si>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</si>
  <si>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</si>
  <si>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</si>
  <si>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</si>
  <si>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</si>
  <si>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</si>
  <si>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</si>
  <si>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</si>
  <si>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</si>
  <si>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</si>
  <si>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</si>
  <si>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</si>
  <si>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</si>
  <si>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</si>
  <si>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</si>
  <si>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</si>
  <si>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</si>
  <si>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</si>
  <si>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</si>
  <si>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</si>
  <si>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</si>
  <si>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</si>
  <si>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</si>
  <si>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</si>
  <si>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</si>
  <si>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</si>
  <si>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</si>
  <si>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</si>
  <si>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</si>
  <si>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</si>
  <si>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</si>
  <si>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</si>
  <si>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</si>
  <si>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</si>
  <si>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</si>
  <si>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</si>
  <si>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</si>
  <si>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</si>
  <si>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</si>
  <si>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</si>
  <si>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</si>
  <si>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</si>
  <si>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</si>
  <si>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</si>
  <si>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</si>
  <si>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</si>
  <si>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</si>
  <si>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</si>
  <si>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</si>
  <si>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</si>
  <si>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</si>
  <si>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</si>
  <si>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</si>
  <si>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</si>
  <si>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</si>
  <si>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</si>
  <si>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</si>
  <si>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</si>
  <si>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</si>
  <si>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</si>
  <si>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</si>
  <si>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</si>
  <si>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</si>
  <si>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</si>
  <si>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</si>
  <si>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</si>
  <si>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</si>
  <si>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</si>
  <si>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</si>
  <si>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</si>
  <si>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</si>
  <si>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</si>
  <si>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</si>
  <si>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</si>
  <si>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</si>
  <si>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</si>
  <si>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</si>
  <si>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</si>
  <si>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</si>
  <si>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</si>
  <si>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</si>
  <si>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</si>
  <si>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</si>
  <si>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</si>
  <si>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</si>
  <si>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</si>
  <si>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</si>
  <si>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</si>
  <si>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</si>
  <si>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</si>
  <si>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</si>
  <si>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</si>
  <si>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</si>
  <si>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</si>
  <si>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</si>
  <si>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</si>
  <si>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</si>
  <si>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</si>
  <si>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</si>
  <si>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</si>
  <si>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</si>
  <si>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</si>
  <si>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</si>
  <si>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</si>
  <si>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</si>
  <si>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</si>
  <si>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</si>
  <si>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</si>
  <si>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</si>
  <si>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</si>
  <si>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</si>
  <si>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</si>
  <si>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</si>
  <si>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</si>
  <si>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</si>
  <si>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</si>
  <si>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</si>
  <si>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</si>
  <si>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</si>
  <si>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</si>
  <si>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</si>
  <si>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</si>
  <si>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</si>
  <si>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</si>
  <si>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</si>
  <si>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</si>
  <si>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</si>
  <si>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</si>
  <si>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</si>
  <si>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</si>
  <si>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</si>
  <si>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</si>
  <si>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</si>
  <si>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</si>
  <si>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</si>
  <si>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</si>
  <si>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</si>
  <si>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</si>
  <si>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</si>
  <si>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</si>
  <si>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</si>
  <si>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</si>
  <si>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</si>
  <si>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</si>
  <si>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</si>
  <si>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</si>
  <si>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</si>
  <si>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</si>
  <si>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</si>
  <si>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</si>
  <si>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</si>
  <si>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</si>
  <si>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</si>
  <si>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</si>
  <si>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</si>
  <si>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</si>
  <si>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</si>
  <si>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</si>
  <si>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</si>
  <si>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</si>
  <si>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</si>
  <si>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</si>
  <si>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</si>
  <si>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</si>
  <si>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</si>
  <si>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</si>
  <si>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</si>
  <si>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</si>
  <si>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</si>
  <si>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</si>
  <si>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</si>
  <si>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</si>
  <si>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</si>
  <si>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</si>
  <si>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</si>
  <si>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</si>
  <si>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</si>
  <si>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</si>
  <si>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</si>
  <si>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</si>
  <si>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</si>
  <si>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</si>
  <si>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</si>
  <si>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</si>
  <si>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</si>
  <si>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</si>
  <si>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</si>
  <si>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</si>
  <si>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</si>
  <si>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</si>
  <si>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</si>
  <si>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</si>
  <si>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</si>
  <si>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</si>
  <si>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</si>
  <si>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</si>
  <si>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</si>
  <si>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</si>
  <si>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</si>
  <si>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</si>
  <si>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</si>
  <si>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</si>
  <si>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</si>
  <si>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</si>
  <si>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</si>
  <si>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</si>
  <si>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</si>
  <si>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</si>
  <si>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</si>
  <si>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</si>
  <si>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</si>
  <si>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</si>
  <si>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</si>
  <si>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</si>
  <si>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</si>
  <si>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</si>
  <si>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</si>
  <si>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</si>
  <si>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</si>
  <si>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</si>
  <si>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</si>
  <si>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</si>
  <si>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</si>
  <si>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</si>
  <si>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</si>
  <si>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</si>
  <si>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</si>
  <si>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</si>
  <si>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</si>
  <si>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</si>
  <si>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</si>
  <si>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</si>
  <si>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</si>
  <si>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</si>
  <si>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</si>
  <si>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</si>
  <si>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</si>
  <si>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</si>
  <si>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</si>
  <si>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</si>
  <si>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</si>
  <si>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</si>
  <si>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</si>
  <si>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</si>
  <si>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</si>
  <si>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</si>
  <si>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</si>
  <si>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</si>
  <si>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</si>
  <si>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Universidad de Guanajuato</t>
  </si>
  <si>
    <t>Del 01 de enero al 30 de septiembre del 2025</t>
  </si>
  <si>
    <t>PEPS</t>
  </si>
  <si>
    <t>Lineal</t>
  </si>
  <si>
    <t>Varias tasas</t>
  </si>
  <si>
    <t>Otras aplicaciones de operación</t>
  </si>
  <si>
    <t>Otros origenes de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</si>
</sst>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11" fillId="0" borderId="9"/>
    <xf numFmtId="0" fontId="11" fillId="0" borderId="9"/>
    <xf numFmtId="0" fontId="11" fillId="0" borderId="9"/>
  </cellStyleXfs>
  <cellXfs count="128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/>
    </xf>
    <xf numFmtId="0" fontId="2" fillId="0" borderId="20" xfId="0" applyFont="1" applyBorder="1"/>
    <xf numFmtId="4" fontId="6" fillId="0" borderId="2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4" fontId="7" fillId="6" borderId="9" xfId="0" applyNumberFormat="1" applyFont="1" applyFill="1" applyBorder="1"/>
    <xf numFmtId="0" fontId="9" fillId="7" borderId="9" xfId="0" applyFont="1" applyFill="1" applyBorder="1"/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2" fillId="0" borderId="19" xfId="0" applyNumberFormat="1" applyFont="1" applyBorder="1"/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12" fillId="0" borderId="0" xfId="0" applyNumberFormat="1" applyFont="1"/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9" xfId="0" applyFont="1" applyBorder="1"/>
    <xf numFmtId="0" fontId="7" fillId="0" borderId="0" xfId="0" applyFont="1" applyAlignment="1">
      <alignment horizontal="left" wrapText="1"/>
    </xf>
    <xf numFmtId="0" fontId="5" fillId="0" borderId="21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6" xfId="0" applyFont="1" applyBorder="1"/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0" fillId="0" borderId="23" xfId="0" applyFont="1" applyBorder="1"/>
    <xf numFmtId="0" fontId="10" fillId="0" borderId="9" xfId="0" applyFont="1" applyBorder="1"/>
  </cellXfs>
  <cellStyles count="4">
    <cellStyle name="Normal" xfId="0" builtinId="0"/>
    <cellStyle name="Normal 2 3 3" xfId="3" xr:uid="{359CD653-698E-4468-9B6C-341E4046E968}"/>
    <cellStyle name="Normal 3 3 2" xfId="1" xr:uid="{5AD3C924-8B4E-4557-B2E4-5238F601598D}"/>
    <cellStyle name="Normal 3 4" xfId="2" xr:uid="{80E8250B-326B-43C6-A4E3-9CE7BB909C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49</xdr:row>
      <xdr:rowOff>60812</xdr:rowOff>
    </xdr:from>
    <xdr:to>
      <xdr:col>1</xdr:col>
      <xdr:colOff>1409700</xdr:colOff>
      <xdr:row>52</xdr:row>
      <xdr:rowOff>82876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FD134413-1D48-4FB7-92EC-FB8E4AB30681}"/>
            </a:ext>
          </a:extLst>
        </xdr:cNvPr>
        <xdr:cNvSpPr txBox="1"/>
      </xdr:nvSpPr>
      <xdr:spPr>
        <a:xfrm>
          <a:off x="180975" y="6956912"/>
          <a:ext cx="2219325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28575</xdr:colOff>
      <xdr:row>49</xdr:row>
      <xdr:rowOff>9525</xdr:rowOff>
    </xdr:from>
    <xdr:to>
      <xdr:col>1</xdr:col>
      <xdr:colOff>1562100</xdr:colOff>
      <xdr:row>49</xdr:row>
      <xdr:rowOff>9525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1191D1C7-E66F-49E9-800B-4E12CA26D796}"/>
            </a:ext>
          </a:extLst>
        </xdr:cNvPr>
        <xdr:cNvCxnSpPr/>
      </xdr:nvCxnSpPr>
      <xdr:spPr>
        <a:xfrm>
          <a:off x="28575" y="690562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3837517</xdr:colOff>
      <xdr:row>49</xdr:row>
      <xdr:rowOff>47624</xdr:rowOff>
    </xdr:from>
    <xdr:to>
      <xdr:col>3</xdr:col>
      <xdr:colOff>369277</xdr:colOff>
      <xdr:row>52</xdr:row>
      <xdr:rowOff>82876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0388913A-CEA9-496E-B158-C07CA58897A0}"/>
            </a:ext>
          </a:extLst>
        </xdr:cNvPr>
        <xdr:cNvSpPr txBox="1"/>
      </xdr:nvSpPr>
      <xdr:spPr>
        <a:xfrm>
          <a:off x="4828117" y="6943724"/>
          <a:ext cx="23134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1</xdr:col>
      <xdr:colOff>3408892</xdr:colOff>
      <xdr:row>48</xdr:row>
      <xdr:rowOff>180975</xdr:rowOff>
    </xdr:from>
    <xdr:to>
      <xdr:col>3</xdr:col>
      <xdr:colOff>254977</xdr:colOff>
      <xdr:row>48</xdr:row>
      <xdr:rowOff>180975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803F7B05-66F7-4BEC-BBF5-31D72134E789}"/>
            </a:ext>
          </a:extLst>
        </xdr:cNvPr>
        <xdr:cNvCxnSpPr/>
      </xdr:nvCxnSpPr>
      <xdr:spPr>
        <a:xfrm>
          <a:off x="4399492" y="6886575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workbookViewId="0">
      <selection activeCell="F11" sqref="F11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07" t="s">
        <v>587</v>
      </c>
      <c r="B1" s="108"/>
      <c r="C1" s="66" t="s">
        <v>0</v>
      </c>
      <c r="D1" s="67">
        <v>2025</v>
      </c>
    </row>
    <row r="2" spans="1:4" ht="11.25" customHeight="1" x14ac:dyDescent="0.25">
      <c r="A2" s="109" t="s">
        <v>1</v>
      </c>
      <c r="B2" s="110"/>
      <c r="C2" s="68" t="s">
        <v>2</v>
      </c>
      <c r="D2" s="69" t="s">
        <v>586</v>
      </c>
    </row>
    <row r="3" spans="1:4" ht="11.25" customHeight="1" x14ac:dyDescent="0.25">
      <c r="A3" s="109" t="s">
        <v>588</v>
      </c>
      <c r="B3" s="110"/>
      <c r="C3" s="68" t="s">
        <v>3</v>
      </c>
      <c r="D3" s="70">
        <v>3</v>
      </c>
    </row>
    <row r="4" spans="1:4" ht="11.25" customHeight="1" x14ac:dyDescent="0.25">
      <c r="A4" s="111" t="s">
        <v>4</v>
      </c>
      <c r="B4" s="112"/>
      <c r="C4" s="71"/>
      <c r="D4" s="72"/>
    </row>
    <row r="5" spans="1:4" ht="15" customHeight="1" x14ac:dyDescent="0.25">
      <c r="A5" s="2" t="s">
        <v>5</v>
      </c>
      <c r="B5" s="98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12" customHeight="1" x14ac:dyDescent="0.25">
      <c r="A9" s="5"/>
      <c r="B9" s="7" t="s">
        <v>8</v>
      </c>
      <c r="C9" s="1"/>
      <c r="D9" s="1"/>
    </row>
    <row r="10" spans="1:4" ht="12" customHeight="1" x14ac:dyDescent="0.25">
      <c r="A10" s="8" t="s">
        <v>9</v>
      </c>
      <c r="B10" s="9" t="s">
        <v>10</v>
      </c>
      <c r="C10" s="1"/>
      <c r="D10" s="1"/>
    </row>
    <row r="11" spans="1:4" ht="12" customHeight="1" x14ac:dyDescent="0.25">
      <c r="A11" s="8" t="s">
        <v>11</v>
      </c>
      <c r="B11" s="9" t="s">
        <v>12</v>
      </c>
      <c r="C11" s="1"/>
      <c r="D11" s="1"/>
    </row>
    <row r="12" spans="1:4" ht="12" customHeight="1" x14ac:dyDescent="0.25">
      <c r="A12" s="8" t="s">
        <v>13</v>
      </c>
      <c r="B12" s="9" t="s">
        <v>14</v>
      </c>
      <c r="C12" s="1"/>
      <c r="D12" s="1"/>
    </row>
    <row r="13" spans="1:4" ht="12" customHeight="1" x14ac:dyDescent="0.25">
      <c r="A13" s="8" t="s">
        <v>15</v>
      </c>
      <c r="B13" s="9" t="s">
        <v>16</v>
      </c>
      <c r="C13" s="1"/>
      <c r="D13" s="1"/>
    </row>
    <row r="14" spans="1:4" ht="12" customHeight="1" x14ac:dyDescent="0.25">
      <c r="A14" s="8" t="s">
        <v>17</v>
      </c>
      <c r="B14" s="9" t="s">
        <v>18</v>
      </c>
      <c r="C14" s="1"/>
      <c r="D14" s="1"/>
    </row>
    <row r="15" spans="1:4" ht="12" customHeight="1" x14ac:dyDescent="0.25">
      <c r="A15" s="8" t="s">
        <v>19</v>
      </c>
      <c r="B15" s="9" t="s">
        <v>20</v>
      </c>
      <c r="C15" s="1"/>
      <c r="D15" s="1"/>
    </row>
    <row r="16" spans="1:4" ht="12" customHeight="1" x14ac:dyDescent="0.25">
      <c r="A16" s="8" t="s">
        <v>21</v>
      </c>
      <c r="B16" s="9" t="s">
        <v>22</v>
      </c>
      <c r="C16" s="1"/>
      <c r="D16" s="1"/>
    </row>
    <row r="17" spans="1:2" ht="12" customHeight="1" x14ac:dyDescent="0.25">
      <c r="A17" s="8" t="s">
        <v>23</v>
      </c>
      <c r="B17" s="9" t="s">
        <v>24</v>
      </c>
    </row>
    <row r="18" spans="1:2" ht="12" customHeight="1" x14ac:dyDescent="0.25">
      <c r="A18" s="8" t="s">
        <v>25</v>
      </c>
      <c r="B18" s="9" t="s">
        <v>26</v>
      </c>
    </row>
    <row r="19" spans="1:2" ht="12" customHeight="1" x14ac:dyDescent="0.25">
      <c r="A19" s="8" t="s">
        <v>27</v>
      </c>
      <c r="B19" s="9" t="s">
        <v>28</v>
      </c>
    </row>
    <row r="20" spans="1:2" ht="12" customHeight="1" x14ac:dyDescent="0.25">
      <c r="A20" s="8" t="s">
        <v>29</v>
      </c>
      <c r="B20" s="9" t="s">
        <v>30</v>
      </c>
    </row>
    <row r="21" spans="1:2" ht="12" customHeight="1" x14ac:dyDescent="0.25">
      <c r="A21" s="8" t="s">
        <v>31</v>
      </c>
      <c r="B21" s="9" t="s">
        <v>32</v>
      </c>
    </row>
    <row r="22" spans="1:2" ht="12" customHeight="1" x14ac:dyDescent="0.25">
      <c r="A22" s="8" t="s">
        <v>33</v>
      </c>
      <c r="B22" s="9" t="s">
        <v>34</v>
      </c>
    </row>
    <row r="23" spans="1:2" ht="12" customHeight="1" x14ac:dyDescent="0.25">
      <c r="A23" s="8" t="s">
        <v>35</v>
      </c>
      <c r="B23" s="9" t="s">
        <v>36</v>
      </c>
    </row>
    <row r="24" spans="1:2" ht="12" customHeight="1" x14ac:dyDescent="0.25">
      <c r="A24" s="8" t="s">
        <v>37</v>
      </c>
      <c r="B24" s="9" t="s">
        <v>38</v>
      </c>
    </row>
    <row r="25" spans="1:2" ht="12" customHeight="1" x14ac:dyDescent="0.25">
      <c r="A25" s="8" t="s">
        <v>39</v>
      </c>
      <c r="B25" s="9" t="s">
        <v>40</v>
      </c>
    </row>
    <row r="26" spans="1:2" ht="12" customHeight="1" x14ac:dyDescent="0.25">
      <c r="A26" s="8" t="s">
        <v>41</v>
      </c>
      <c r="B26" s="9" t="s">
        <v>42</v>
      </c>
    </row>
    <row r="27" spans="1:2" ht="12" customHeight="1" x14ac:dyDescent="0.25">
      <c r="A27" s="8" t="s">
        <v>43</v>
      </c>
      <c r="B27" s="9" t="s">
        <v>44</v>
      </c>
    </row>
    <row r="28" spans="1:2" ht="12" customHeight="1" x14ac:dyDescent="0.25">
      <c r="A28" s="8" t="s">
        <v>45</v>
      </c>
      <c r="B28" s="9" t="s">
        <v>46</v>
      </c>
    </row>
    <row r="29" spans="1:2" ht="12" customHeight="1" x14ac:dyDescent="0.25">
      <c r="A29" s="8" t="s">
        <v>47</v>
      </c>
      <c r="B29" s="9" t="s">
        <v>48</v>
      </c>
    </row>
    <row r="30" spans="1:2" ht="12" customHeight="1" x14ac:dyDescent="0.25">
      <c r="A30" s="8" t="s">
        <v>49</v>
      </c>
      <c r="B30" s="9" t="s">
        <v>50</v>
      </c>
    </row>
    <row r="31" spans="1:2" ht="12" customHeight="1" x14ac:dyDescent="0.25">
      <c r="A31" s="8" t="s">
        <v>51</v>
      </c>
      <c r="B31" s="9" t="s">
        <v>52</v>
      </c>
    </row>
    <row r="32" spans="1:2" ht="12" customHeight="1" x14ac:dyDescent="0.25">
      <c r="A32" s="8" t="s">
        <v>53</v>
      </c>
      <c r="B32" s="9" t="s">
        <v>54</v>
      </c>
    </row>
    <row r="33" spans="1:2" ht="15" customHeight="1" x14ac:dyDescent="0.25">
      <c r="A33" s="8"/>
      <c r="B33" s="9"/>
    </row>
    <row r="34" spans="1:2" ht="15" customHeight="1" x14ac:dyDescent="0.25">
      <c r="A34" s="8"/>
      <c r="B34" s="9"/>
    </row>
    <row r="35" spans="1:2" ht="10.5" customHeight="1" x14ac:dyDescent="0.25">
      <c r="A35" s="8" t="s">
        <v>55</v>
      </c>
      <c r="B35" s="73" t="s">
        <v>56</v>
      </c>
    </row>
    <row r="36" spans="1:2" ht="10.5" customHeight="1" x14ac:dyDescent="0.25">
      <c r="A36" s="8" t="s">
        <v>57</v>
      </c>
      <c r="B36" s="73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11.25" customHeight="1" x14ac:dyDescent="0.25">
      <c r="A39" s="5" t="s">
        <v>60</v>
      </c>
      <c r="B39" s="73" t="s">
        <v>61</v>
      </c>
    </row>
    <row r="40" spans="1:2" ht="11.25" customHeight="1" x14ac:dyDescent="0.25">
      <c r="A40" s="5"/>
      <c r="B40" s="73" t="s">
        <v>62</v>
      </c>
    </row>
    <row r="41" spans="1:2" ht="11.25" customHeight="1" x14ac:dyDescent="0.25">
      <c r="A41" s="5"/>
      <c r="B41" s="10" t="s">
        <v>63</v>
      </c>
    </row>
    <row r="42" spans="1:2" ht="11.2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05" t="s">
        <v>65</v>
      </c>
      <c r="B45" s="106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7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4"/>
  <sheetViews>
    <sheetView topLeftCell="A83" zoomScaleNormal="100" zoomScaleSheetLayoutView="25"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13" t="str">
        <f>'Notas a los Edos Financieros'!A1</f>
        <v>Universidad de Guanajuato</v>
      </c>
      <c r="B1" s="114"/>
      <c r="C1" s="114"/>
      <c r="D1" s="81" t="s">
        <v>0</v>
      </c>
      <c r="E1" s="75">
        <f>'Notas a los Edos Financieros'!D1</f>
        <v>2025</v>
      </c>
    </row>
    <row r="2" spans="1:5" ht="11.25" customHeight="1" x14ac:dyDescent="0.25">
      <c r="A2" s="113" t="s">
        <v>66</v>
      </c>
      <c r="B2" s="114"/>
      <c r="C2" s="114"/>
      <c r="D2" s="81" t="s">
        <v>2</v>
      </c>
      <c r="E2" s="75" t="str">
        <f>'Notas a los Edos Financieros'!D2</f>
        <v>Trimestral</v>
      </c>
    </row>
    <row r="3" spans="1:5" ht="11.25" customHeight="1" x14ac:dyDescent="0.25">
      <c r="A3" s="113" t="str">
        <f>'Notas a los Edos Financieros'!A3</f>
        <v>Del 01 de enero al 30 de septiembre del 2025</v>
      </c>
      <c r="B3" s="114"/>
      <c r="C3" s="114"/>
      <c r="D3" s="81" t="s">
        <v>3</v>
      </c>
      <c r="E3" s="75">
        <f>'Notas a los Edos Financieros'!D3</f>
        <v>3</v>
      </c>
    </row>
    <row r="4" spans="1:5" ht="11.25" customHeight="1" x14ac:dyDescent="0.25">
      <c r="A4" s="113" t="s">
        <v>4</v>
      </c>
      <c r="B4" s="114"/>
      <c r="C4" s="114"/>
      <c r="D4" s="82"/>
      <c r="E4" s="82"/>
    </row>
    <row r="5" spans="1:5" ht="9.75" customHeight="1" x14ac:dyDescent="0.25">
      <c r="A5" s="76" t="s">
        <v>67</v>
      </c>
      <c r="B5" s="77"/>
      <c r="C5" s="77"/>
      <c r="D5" s="83"/>
      <c r="E5" s="77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77" t="s">
        <v>68</v>
      </c>
      <c r="B7" s="77"/>
      <c r="C7" s="77"/>
      <c r="D7" s="83"/>
      <c r="E7" s="77"/>
    </row>
    <row r="8" spans="1:5" ht="9.75" customHeight="1" x14ac:dyDescent="0.25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9.75" customHeight="1" x14ac:dyDescent="0.25">
      <c r="A9" s="18">
        <v>4000</v>
      </c>
      <c r="B9" s="19" t="s">
        <v>10</v>
      </c>
      <c r="C9" s="20">
        <v>3512913466</v>
      </c>
      <c r="D9" s="21">
        <v>1</v>
      </c>
      <c r="E9" s="13"/>
    </row>
    <row r="10" spans="1:5" ht="9.75" customHeight="1" x14ac:dyDescent="0.25">
      <c r="A10" s="18">
        <v>4100</v>
      </c>
      <c r="B10" s="19" t="s">
        <v>74</v>
      </c>
      <c r="C10" s="20">
        <v>439508710</v>
      </c>
      <c r="D10" s="21">
        <v>0.12511230756288719</v>
      </c>
      <c r="E10" s="13"/>
    </row>
    <row r="11" spans="1:5" ht="11.25" customHeight="1" x14ac:dyDescent="0.25">
      <c r="A11" s="18">
        <v>4110</v>
      </c>
      <c r="B11" s="19" t="s">
        <v>75</v>
      </c>
      <c r="C11" s="20">
        <v>0</v>
      </c>
      <c r="D11" s="21">
        <v>0</v>
      </c>
      <c r="E11" s="13"/>
    </row>
    <row r="12" spans="1:5" ht="9.75" customHeight="1" x14ac:dyDescent="0.25">
      <c r="A12" s="22">
        <v>4111</v>
      </c>
      <c r="B12" s="1" t="s">
        <v>76</v>
      </c>
      <c r="C12" s="23">
        <v>0</v>
      </c>
      <c r="D12" s="21">
        <v>0</v>
      </c>
      <c r="E12" s="13"/>
    </row>
    <row r="13" spans="1:5" ht="9.75" customHeight="1" x14ac:dyDescent="0.25">
      <c r="A13" s="22">
        <v>4112</v>
      </c>
      <c r="B13" s="1" t="s">
        <v>77</v>
      </c>
      <c r="C13" s="23">
        <v>0</v>
      </c>
      <c r="D13" s="21">
        <v>0</v>
      </c>
      <c r="E13" s="13"/>
    </row>
    <row r="14" spans="1:5" ht="9.75" customHeight="1" x14ac:dyDescent="0.25">
      <c r="A14" s="22">
        <v>4113</v>
      </c>
      <c r="B14" s="1" t="s">
        <v>78</v>
      </c>
      <c r="C14" s="23">
        <v>0</v>
      </c>
      <c r="D14" s="21">
        <v>0</v>
      </c>
      <c r="E14" s="13"/>
    </row>
    <row r="15" spans="1:5" ht="9.75" customHeight="1" x14ac:dyDescent="0.25">
      <c r="A15" s="22">
        <v>4114</v>
      </c>
      <c r="B15" s="1" t="s">
        <v>79</v>
      </c>
      <c r="C15" s="23">
        <v>0</v>
      </c>
      <c r="D15" s="21">
        <v>0</v>
      </c>
      <c r="E15" s="13"/>
    </row>
    <row r="16" spans="1:5" ht="9.75" customHeight="1" x14ac:dyDescent="0.25">
      <c r="A16" s="22">
        <v>4115</v>
      </c>
      <c r="B16" s="1" t="s">
        <v>80</v>
      </c>
      <c r="C16" s="23">
        <v>0</v>
      </c>
      <c r="D16" s="21">
        <v>0</v>
      </c>
      <c r="E16" s="13"/>
    </row>
    <row r="17" spans="1:5" ht="9.75" customHeight="1" x14ac:dyDescent="0.25">
      <c r="A17" s="22">
        <v>4116</v>
      </c>
      <c r="B17" s="1" t="s">
        <v>81</v>
      </c>
      <c r="C17" s="23">
        <v>0</v>
      </c>
      <c r="D17" s="21">
        <v>0</v>
      </c>
      <c r="E17" s="13"/>
    </row>
    <row r="18" spans="1:5" ht="9.75" customHeight="1" x14ac:dyDescent="0.25">
      <c r="A18" s="22">
        <v>4117</v>
      </c>
      <c r="B18" s="1" t="s">
        <v>82</v>
      </c>
      <c r="C18" s="23">
        <v>0</v>
      </c>
      <c r="D18" s="21">
        <v>0</v>
      </c>
      <c r="E18" s="13"/>
    </row>
    <row r="19" spans="1:5" ht="9.75" customHeight="1" x14ac:dyDescent="0.25">
      <c r="A19" s="22">
        <v>4118</v>
      </c>
      <c r="B19" s="24" t="s">
        <v>83</v>
      </c>
      <c r="C19" s="23">
        <v>0</v>
      </c>
      <c r="D19" s="21">
        <v>0</v>
      </c>
      <c r="E19" s="13"/>
    </row>
    <row r="20" spans="1:5" ht="9.75" customHeight="1" x14ac:dyDescent="0.25">
      <c r="A20" s="22">
        <v>4119</v>
      </c>
      <c r="B20" s="1" t="s">
        <v>84</v>
      </c>
      <c r="C20" s="23">
        <v>0</v>
      </c>
      <c r="D20" s="21">
        <v>0</v>
      </c>
      <c r="E20" s="13"/>
    </row>
    <row r="21" spans="1:5" ht="9.75" customHeight="1" x14ac:dyDescent="0.25">
      <c r="A21" s="18">
        <v>4120</v>
      </c>
      <c r="B21" s="19" t="s">
        <v>85</v>
      </c>
      <c r="C21" s="20">
        <v>43048146</v>
      </c>
      <c r="D21" s="21">
        <v>1.2254257446602301E-2</v>
      </c>
      <c r="E21" s="13"/>
    </row>
    <row r="22" spans="1:5" ht="9.75" customHeight="1" x14ac:dyDescent="0.25">
      <c r="A22" s="22">
        <v>4121</v>
      </c>
      <c r="B22" s="1" t="s">
        <v>86</v>
      </c>
      <c r="C22" s="23">
        <v>0</v>
      </c>
      <c r="D22" s="21">
        <v>0</v>
      </c>
      <c r="E22" s="13"/>
    </row>
    <row r="23" spans="1:5" ht="9.75" customHeight="1" x14ac:dyDescent="0.25">
      <c r="A23" s="22">
        <v>4122</v>
      </c>
      <c r="B23" s="1" t="s">
        <v>87</v>
      </c>
      <c r="C23" s="23">
        <v>0</v>
      </c>
      <c r="D23" s="21">
        <v>0</v>
      </c>
      <c r="E23" s="13"/>
    </row>
    <row r="24" spans="1:5" ht="9.75" customHeight="1" x14ac:dyDescent="0.25">
      <c r="A24" s="22">
        <v>4123</v>
      </c>
      <c r="B24" s="1" t="s">
        <v>88</v>
      </c>
      <c r="C24" s="23">
        <v>22711384</v>
      </c>
      <c r="D24" s="21">
        <v>6.4651134221818604E-3</v>
      </c>
      <c r="E24" s="13"/>
    </row>
    <row r="25" spans="1:5" ht="9.75" customHeight="1" x14ac:dyDescent="0.25">
      <c r="A25" s="22">
        <v>4124</v>
      </c>
      <c r="B25" s="1" t="s">
        <v>89</v>
      </c>
      <c r="C25" s="23">
        <v>0</v>
      </c>
      <c r="D25" s="21">
        <v>0</v>
      </c>
      <c r="E25" s="13"/>
    </row>
    <row r="26" spans="1:5" ht="9.75" customHeight="1" x14ac:dyDescent="0.25">
      <c r="A26" s="22">
        <v>4129</v>
      </c>
      <c r="B26" s="1" t="s">
        <v>90</v>
      </c>
      <c r="C26" s="23">
        <v>20336762</v>
      </c>
      <c r="D26" s="21">
        <v>5.7891440244204409E-3</v>
      </c>
      <c r="E26" s="13"/>
    </row>
    <row r="27" spans="1:5" ht="9.75" customHeight="1" x14ac:dyDescent="0.25">
      <c r="A27" s="18">
        <v>4130</v>
      </c>
      <c r="B27" s="19" t="s">
        <v>91</v>
      </c>
      <c r="C27" s="20">
        <v>0</v>
      </c>
      <c r="D27" s="21">
        <v>0</v>
      </c>
      <c r="E27" s="13"/>
    </row>
    <row r="28" spans="1:5" ht="9.75" customHeight="1" x14ac:dyDescent="0.25">
      <c r="A28" s="22">
        <v>4131</v>
      </c>
      <c r="B28" s="1" t="s">
        <v>92</v>
      </c>
      <c r="C28" s="23">
        <v>0</v>
      </c>
      <c r="D28" s="21">
        <v>0</v>
      </c>
      <c r="E28" s="13"/>
    </row>
    <row r="29" spans="1:5" ht="9.75" customHeight="1" x14ac:dyDescent="0.25">
      <c r="A29" s="22">
        <v>4132</v>
      </c>
      <c r="B29" s="24" t="s">
        <v>93</v>
      </c>
      <c r="C29" s="23">
        <v>0</v>
      </c>
      <c r="D29" s="21">
        <v>0</v>
      </c>
      <c r="E29" s="13"/>
    </row>
    <row r="30" spans="1:5" ht="9.75" customHeight="1" x14ac:dyDescent="0.25">
      <c r="A30" s="18">
        <v>4140</v>
      </c>
      <c r="B30" s="19" t="s">
        <v>94</v>
      </c>
      <c r="C30" s="20">
        <v>0</v>
      </c>
      <c r="D30" s="21">
        <v>0</v>
      </c>
      <c r="E30" s="13"/>
    </row>
    <row r="31" spans="1:5" ht="9.75" customHeight="1" x14ac:dyDescent="0.25">
      <c r="A31" s="22">
        <v>4141</v>
      </c>
      <c r="B31" s="1" t="s">
        <v>95</v>
      </c>
      <c r="C31" s="23">
        <v>0</v>
      </c>
      <c r="D31" s="21">
        <v>0</v>
      </c>
      <c r="E31" s="13"/>
    </row>
    <row r="32" spans="1:5" ht="9.75" customHeight="1" x14ac:dyDescent="0.25">
      <c r="A32" s="22">
        <v>4143</v>
      </c>
      <c r="B32" s="1" t="s">
        <v>96</v>
      </c>
      <c r="C32" s="23">
        <v>0</v>
      </c>
      <c r="D32" s="21">
        <v>0</v>
      </c>
      <c r="E32" s="13"/>
    </row>
    <row r="33" spans="1:5" ht="9.75" customHeight="1" x14ac:dyDescent="0.25">
      <c r="A33" s="22">
        <v>4144</v>
      </c>
      <c r="B33" s="1" t="s">
        <v>97</v>
      </c>
      <c r="C33" s="23">
        <v>0</v>
      </c>
      <c r="D33" s="21">
        <v>0</v>
      </c>
      <c r="E33" s="13"/>
    </row>
    <row r="34" spans="1:5" ht="9.75" customHeight="1" x14ac:dyDescent="0.25">
      <c r="A34" s="22">
        <v>4145</v>
      </c>
      <c r="B34" s="24" t="s">
        <v>98</v>
      </c>
      <c r="C34" s="23">
        <v>0</v>
      </c>
      <c r="D34" s="21">
        <v>0</v>
      </c>
      <c r="E34" s="13"/>
    </row>
    <row r="35" spans="1:5" ht="9.75" customHeight="1" x14ac:dyDescent="0.25">
      <c r="A35" s="22">
        <v>4149</v>
      </c>
      <c r="B35" s="1" t="s">
        <v>99</v>
      </c>
      <c r="C35" s="23">
        <v>0</v>
      </c>
      <c r="D35" s="21">
        <v>0</v>
      </c>
      <c r="E35" s="13"/>
    </row>
    <row r="36" spans="1:5" ht="9.75" customHeight="1" x14ac:dyDescent="0.25">
      <c r="A36" s="18">
        <v>4150</v>
      </c>
      <c r="B36" s="19" t="s">
        <v>100</v>
      </c>
      <c r="C36" s="20">
        <v>36932042</v>
      </c>
      <c r="D36" s="21">
        <v>1.0513222815605785E-2</v>
      </c>
      <c r="E36" s="13"/>
    </row>
    <row r="37" spans="1:5" ht="9.75" customHeight="1" x14ac:dyDescent="0.25">
      <c r="A37" s="22">
        <v>4151</v>
      </c>
      <c r="B37" s="1" t="s">
        <v>100</v>
      </c>
      <c r="C37" s="23">
        <v>36932042</v>
      </c>
      <c r="D37" s="21">
        <v>1.0513222815605785E-2</v>
      </c>
      <c r="E37" s="13"/>
    </row>
    <row r="38" spans="1:5" ht="9.75" customHeight="1" x14ac:dyDescent="0.25">
      <c r="A38" s="22">
        <v>4154</v>
      </c>
      <c r="B38" s="24" t="s">
        <v>101</v>
      </c>
      <c r="C38" s="23">
        <v>0</v>
      </c>
      <c r="D38" s="21">
        <v>0</v>
      </c>
      <c r="E38" s="13"/>
    </row>
    <row r="39" spans="1:5" ht="9.75" customHeight="1" x14ac:dyDescent="0.25">
      <c r="A39" s="18">
        <v>4160</v>
      </c>
      <c r="B39" s="19" t="s">
        <v>102</v>
      </c>
      <c r="C39" s="20">
        <v>0</v>
      </c>
      <c r="D39" s="21">
        <v>0</v>
      </c>
      <c r="E39" s="13"/>
    </row>
    <row r="40" spans="1:5" ht="9.75" customHeight="1" x14ac:dyDescent="0.25">
      <c r="A40" s="22">
        <v>4161</v>
      </c>
      <c r="B40" s="1" t="s">
        <v>103</v>
      </c>
      <c r="C40" s="23">
        <v>0</v>
      </c>
      <c r="D40" s="21">
        <v>0</v>
      </c>
      <c r="E40" s="13"/>
    </row>
    <row r="41" spans="1:5" ht="9.75" customHeight="1" x14ac:dyDescent="0.25">
      <c r="A41" s="22">
        <v>4162</v>
      </c>
      <c r="B41" s="1" t="s">
        <v>104</v>
      </c>
      <c r="C41" s="23">
        <v>0</v>
      </c>
      <c r="D41" s="21">
        <v>0</v>
      </c>
      <c r="E41" s="13"/>
    </row>
    <row r="42" spans="1:5" ht="9.75" customHeight="1" x14ac:dyDescent="0.25">
      <c r="A42" s="22">
        <v>4163</v>
      </c>
      <c r="B42" s="1" t="s">
        <v>105</v>
      </c>
      <c r="C42" s="23">
        <v>0</v>
      </c>
      <c r="D42" s="21">
        <v>0</v>
      </c>
      <c r="E42" s="13"/>
    </row>
    <row r="43" spans="1:5" ht="9.75" customHeight="1" x14ac:dyDescent="0.25">
      <c r="A43" s="22">
        <v>4164</v>
      </c>
      <c r="B43" s="1" t="s">
        <v>106</v>
      </c>
      <c r="C43" s="23">
        <v>0</v>
      </c>
      <c r="D43" s="21">
        <v>0</v>
      </c>
      <c r="E43" s="13"/>
    </row>
    <row r="44" spans="1:5" ht="9.75" customHeight="1" x14ac:dyDescent="0.25">
      <c r="A44" s="22">
        <v>4165</v>
      </c>
      <c r="B44" s="1" t="s">
        <v>107</v>
      </c>
      <c r="C44" s="23">
        <v>0</v>
      </c>
      <c r="D44" s="21">
        <v>0</v>
      </c>
      <c r="E44" s="13"/>
    </row>
    <row r="45" spans="1:5" ht="9.75" customHeight="1" x14ac:dyDescent="0.25">
      <c r="A45" s="22">
        <v>4166</v>
      </c>
      <c r="B45" s="24" t="s">
        <v>108</v>
      </c>
      <c r="C45" s="23">
        <v>0</v>
      </c>
      <c r="D45" s="21">
        <v>0</v>
      </c>
      <c r="E45" s="13"/>
    </row>
    <row r="46" spans="1:5" ht="9.75" customHeight="1" x14ac:dyDescent="0.25">
      <c r="A46" s="22">
        <v>4168</v>
      </c>
      <c r="B46" s="1" t="s">
        <v>109</v>
      </c>
      <c r="C46" s="23">
        <v>0</v>
      </c>
      <c r="D46" s="21">
        <v>0</v>
      </c>
      <c r="E46" s="13"/>
    </row>
    <row r="47" spans="1:5" ht="9.75" customHeight="1" x14ac:dyDescent="0.25">
      <c r="A47" s="22">
        <v>4169</v>
      </c>
      <c r="B47" s="1" t="s">
        <v>110</v>
      </c>
      <c r="C47" s="23">
        <v>0</v>
      </c>
      <c r="D47" s="21">
        <v>0</v>
      </c>
      <c r="E47" s="13"/>
    </row>
    <row r="48" spans="1:5" ht="9.75" customHeight="1" x14ac:dyDescent="0.25">
      <c r="A48" s="18">
        <v>4170</v>
      </c>
      <c r="B48" s="19" t="s">
        <v>111</v>
      </c>
      <c r="C48" s="20">
        <v>359528522</v>
      </c>
      <c r="D48" s="21">
        <v>0.10234482730067909</v>
      </c>
      <c r="E48" s="13"/>
    </row>
    <row r="49" spans="1:5" ht="9.75" customHeight="1" x14ac:dyDescent="0.25">
      <c r="A49" s="22">
        <v>4171</v>
      </c>
      <c r="B49" s="1" t="s">
        <v>112</v>
      </c>
      <c r="C49" s="23">
        <v>0</v>
      </c>
      <c r="D49" s="21">
        <v>0</v>
      </c>
      <c r="E49" s="13"/>
    </row>
    <row r="50" spans="1:5" ht="9.75" customHeight="1" x14ac:dyDescent="0.25">
      <c r="A50" s="22">
        <v>4172</v>
      </c>
      <c r="B50" s="1" t="s">
        <v>113</v>
      </c>
      <c r="C50" s="23">
        <v>0</v>
      </c>
      <c r="D50" s="21">
        <v>0</v>
      </c>
      <c r="E50" s="13"/>
    </row>
    <row r="51" spans="1:5" ht="9.75" customHeight="1" x14ac:dyDescent="0.25">
      <c r="A51" s="22">
        <v>4173</v>
      </c>
      <c r="B51" s="24" t="s">
        <v>114</v>
      </c>
      <c r="C51" s="23">
        <v>0</v>
      </c>
      <c r="D51" s="21">
        <v>0</v>
      </c>
      <c r="E51" s="13"/>
    </row>
    <row r="52" spans="1:5" ht="9.75" customHeight="1" x14ac:dyDescent="0.25">
      <c r="A52" s="22">
        <v>4174</v>
      </c>
      <c r="B52" s="24" t="s">
        <v>115</v>
      </c>
      <c r="C52" s="23">
        <v>0</v>
      </c>
      <c r="D52" s="21">
        <v>0</v>
      </c>
      <c r="E52" s="13"/>
    </row>
    <row r="53" spans="1:5" ht="9.75" customHeight="1" x14ac:dyDescent="0.25">
      <c r="A53" s="22">
        <v>4175</v>
      </c>
      <c r="B53" s="24" t="s">
        <v>116</v>
      </c>
      <c r="C53" s="23">
        <v>0</v>
      </c>
      <c r="D53" s="21">
        <v>0</v>
      </c>
      <c r="E53" s="13"/>
    </row>
    <row r="54" spans="1:5" ht="9.75" customHeight="1" x14ac:dyDescent="0.25">
      <c r="A54" s="22">
        <v>4176</v>
      </c>
      <c r="B54" s="24" t="s">
        <v>117</v>
      </c>
      <c r="C54" s="23">
        <v>0</v>
      </c>
      <c r="D54" s="21">
        <v>0</v>
      </c>
      <c r="E54" s="13"/>
    </row>
    <row r="55" spans="1:5" ht="9.75" customHeight="1" x14ac:dyDescent="0.25">
      <c r="A55" s="22">
        <v>4177</v>
      </c>
      <c r="B55" s="24" t="s">
        <v>118</v>
      </c>
      <c r="C55" s="23">
        <v>0</v>
      </c>
      <c r="D55" s="21">
        <v>0</v>
      </c>
      <c r="E55" s="13"/>
    </row>
    <row r="56" spans="1:5" ht="9.75" customHeight="1" x14ac:dyDescent="0.25">
      <c r="A56" s="22">
        <v>4178</v>
      </c>
      <c r="B56" s="24" t="s">
        <v>119</v>
      </c>
      <c r="C56" s="23">
        <v>359528522</v>
      </c>
      <c r="D56" s="21">
        <v>0.10234482730067909</v>
      </c>
      <c r="E56" s="13"/>
    </row>
    <row r="57" spans="1:5" ht="9.75" customHeight="1" x14ac:dyDescent="0.25">
      <c r="A57" s="18">
        <v>4200</v>
      </c>
      <c r="B57" s="25" t="s">
        <v>120</v>
      </c>
      <c r="C57" s="20">
        <v>3073375170</v>
      </c>
      <c r="D57" s="21">
        <v>0.8748792703679994</v>
      </c>
      <c r="E57" s="13"/>
    </row>
    <row r="58" spans="1:5" ht="9.75" customHeight="1" x14ac:dyDescent="0.25">
      <c r="A58" s="18">
        <v>4210</v>
      </c>
      <c r="B58" s="25" t="s">
        <v>121</v>
      </c>
      <c r="C58" s="20">
        <v>13066400</v>
      </c>
      <c r="D58" s="21">
        <v>3.7195336937457029E-3</v>
      </c>
      <c r="E58" s="13"/>
    </row>
    <row r="59" spans="1:5" ht="9.75" customHeight="1" x14ac:dyDescent="0.25">
      <c r="A59" s="22">
        <v>4211</v>
      </c>
      <c r="B59" s="1" t="s">
        <v>122</v>
      </c>
      <c r="C59" s="23">
        <v>0</v>
      </c>
      <c r="D59" s="21">
        <v>0</v>
      </c>
      <c r="E59" s="13"/>
    </row>
    <row r="60" spans="1:5" ht="9.75" customHeight="1" x14ac:dyDescent="0.25">
      <c r="A60" s="22">
        <v>4212</v>
      </c>
      <c r="B60" s="1" t="s">
        <v>123</v>
      </c>
      <c r="C60" s="23">
        <v>0</v>
      </c>
      <c r="D60" s="21">
        <v>0</v>
      </c>
      <c r="E60" s="13"/>
    </row>
    <row r="61" spans="1:5" ht="9.75" customHeight="1" x14ac:dyDescent="0.25">
      <c r="A61" s="22">
        <v>4213</v>
      </c>
      <c r="B61" s="1" t="s">
        <v>124</v>
      </c>
      <c r="C61" s="23">
        <v>13066400</v>
      </c>
      <c r="D61" s="21">
        <v>3.7195336937457029E-3</v>
      </c>
      <c r="E61" s="13"/>
    </row>
    <row r="62" spans="1:5" ht="9.75" customHeight="1" x14ac:dyDescent="0.25">
      <c r="A62" s="22">
        <v>4214</v>
      </c>
      <c r="B62" s="1" t="s">
        <v>125</v>
      </c>
      <c r="C62" s="23">
        <v>0</v>
      </c>
      <c r="D62" s="21">
        <v>0</v>
      </c>
      <c r="E62" s="13"/>
    </row>
    <row r="63" spans="1:5" ht="9.75" customHeight="1" x14ac:dyDescent="0.25">
      <c r="A63" s="22">
        <v>4215</v>
      </c>
      <c r="B63" s="1" t="s">
        <v>126</v>
      </c>
      <c r="C63" s="23">
        <v>0</v>
      </c>
      <c r="D63" s="21">
        <v>0</v>
      </c>
      <c r="E63" s="13"/>
    </row>
    <row r="64" spans="1:5" ht="9.75" customHeight="1" x14ac:dyDescent="0.25">
      <c r="A64" s="18">
        <v>4220</v>
      </c>
      <c r="B64" s="19" t="s">
        <v>127</v>
      </c>
      <c r="C64" s="20">
        <v>3060308770</v>
      </c>
      <c r="D64" s="21">
        <v>0.87115973667425373</v>
      </c>
      <c r="E64" s="13"/>
    </row>
    <row r="65" spans="1:5" ht="9.75" customHeight="1" x14ac:dyDescent="0.25">
      <c r="A65" s="22">
        <v>4221</v>
      </c>
      <c r="B65" s="1" t="s">
        <v>128</v>
      </c>
      <c r="C65" s="23">
        <v>0</v>
      </c>
      <c r="D65" s="21">
        <v>0</v>
      </c>
      <c r="E65" s="13"/>
    </row>
    <row r="66" spans="1:5" ht="9.75" customHeight="1" x14ac:dyDescent="0.25">
      <c r="A66" s="22">
        <v>4223</v>
      </c>
      <c r="B66" s="1" t="s">
        <v>129</v>
      </c>
      <c r="C66" s="23">
        <v>3060308770</v>
      </c>
      <c r="D66" s="21">
        <v>0.87115973667425373</v>
      </c>
      <c r="E66" s="13"/>
    </row>
    <row r="67" spans="1:5" ht="9.75" customHeight="1" x14ac:dyDescent="0.25">
      <c r="A67" s="22">
        <v>4225</v>
      </c>
      <c r="B67" s="1" t="s">
        <v>130</v>
      </c>
      <c r="C67" s="23">
        <v>0</v>
      </c>
      <c r="D67" s="21">
        <v>0</v>
      </c>
      <c r="E67" s="13"/>
    </row>
    <row r="68" spans="1:5" ht="9.75" customHeight="1" x14ac:dyDescent="0.25">
      <c r="A68" s="22">
        <v>4227</v>
      </c>
      <c r="B68" s="1" t="s">
        <v>131</v>
      </c>
      <c r="C68" s="23">
        <v>0</v>
      </c>
      <c r="D68" s="21">
        <v>0</v>
      </c>
      <c r="E68" s="13"/>
    </row>
    <row r="69" spans="1:5" ht="9.75" customHeight="1" x14ac:dyDescent="0.25">
      <c r="A69" s="26">
        <v>4300</v>
      </c>
      <c r="B69" s="19" t="s">
        <v>132</v>
      </c>
      <c r="C69" s="20">
        <v>29586</v>
      </c>
      <c r="D69" s="21">
        <v>8.4220691133870359E-6</v>
      </c>
      <c r="E69" s="1"/>
    </row>
    <row r="70" spans="1:5" ht="9.75" customHeight="1" x14ac:dyDescent="0.25">
      <c r="A70" s="26">
        <v>4310</v>
      </c>
      <c r="B70" s="19" t="s">
        <v>133</v>
      </c>
      <c r="C70" s="20">
        <v>0</v>
      </c>
      <c r="D70" s="21">
        <v>0</v>
      </c>
      <c r="E70" s="1"/>
    </row>
    <row r="71" spans="1:5" ht="9.75" customHeight="1" x14ac:dyDescent="0.25">
      <c r="A71" s="16">
        <v>4311</v>
      </c>
      <c r="B71" s="1" t="s">
        <v>134</v>
      </c>
      <c r="C71" s="23">
        <v>0</v>
      </c>
      <c r="D71" s="21">
        <v>0</v>
      </c>
      <c r="E71" s="1"/>
    </row>
    <row r="72" spans="1:5" ht="9.75" customHeight="1" x14ac:dyDescent="0.25">
      <c r="A72" s="16">
        <v>4319</v>
      </c>
      <c r="B72" s="1" t="s">
        <v>135</v>
      </c>
      <c r="C72" s="23">
        <v>0</v>
      </c>
      <c r="D72" s="21">
        <v>0</v>
      </c>
      <c r="E72" s="1"/>
    </row>
    <row r="73" spans="1:5" ht="9.75" customHeight="1" x14ac:dyDescent="0.25">
      <c r="A73" s="26">
        <v>4320</v>
      </c>
      <c r="B73" s="19" t="s">
        <v>136</v>
      </c>
      <c r="C73" s="20">
        <v>0</v>
      </c>
      <c r="D73" s="21">
        <v>0</v>
      </c>
      <c r="E73" s="1"/>
    </row>
    <row r="74" spans="1:5" ht="9.75" customHeight="1" x14ac:dyDescent="0.25">
      <c r="A74" s="16">
        <v>4321</v>
      </c>
      <c r="B74" s="1" t="s">
        <v>137</v>
      </c>
      <c r="C74" s="23">
        <v>0</v>
      </c>
      <c r="D74" s="21">
        <v>0</v>
      </c>
      <c r="E74" s="1"/>
    </row>
    <row r="75" spans="1:5" ht="9.75" customHeight="1" x14ac:dyDescent="0.25">
      <c r="A75" s="16">
        <v>4322</v>
      </c>
      <c r="B75" s="1" t="s">
        <v>138</v>
      </c>
      <c r="C75" s="23">
        <v>0</v>
      </c>
      <c r="D75" s="21">
        <v>0</v>
      </c>
      <c r="E75" s="1"/>
    </row>
    <row r="76" spans="1:5" ht="9.75" customHeight="1" x14ac:dyDescent="0.25">
      <c r="A76" s="16">
        <v>4323</v>
      </c>
      <c r="B76" s="1" t="s">
        <v>139</v>
      </c>
      <c r="C76" s="23">
        <v>0</v>
      </c>
      <c r="D76" s="21">
        <v>0</v>
      </c>
      <c r="E76" s="1"/>
    </row>
    <row r="77" spans="1:5" ht="9.75" customHeight="1" x14ac:dyDescent="0.25">
      <c r="A77" s="16">
        <v>4324</v>
      </c>
      <c r="B77" s="1" t="s">
        <v>140</v>
      </c>
      <c r="C77" s="23">
        <v>0</v>
      </c>
      <c r="D77" s="21">
        <v>0</v>
      </c>
      <c r="E77" s="1"/>
    </row>
    <row r="78" spans="1:5" ht="9.75" customHeight="1" x14ac:dyDescent="0.25">
      <c r="A78" s="16">
        <v>4325</v>
      </c>
      <c r="B78" s="1" t="s">
        <v>141</v>
      </c>
      <c r="C78" s="23">
        <v>0</v>
      </c>
      <c r="D78" s="21">
        <v>0</v>
      </c>
      <c r="E78" s="1"/>
    </row>
    <row r="79" spans="1:5" ht="9.75" customHeight="1" x14ac:dyDescent="0.25">
      <c r="A79" s="26">
        <v>4330</v>
      </c>
      <c r="B79" s="19" t="s">
        <v>142</v>
      </c>
      <c r="C79" s="20">
        <v>0</v>
      </c>
      <c r="D79" s="21">
        <v>0</v>
      </c>
      <c r="E79" s="1"/>
    </row>
    <row r="80" spans="1:5" ht="9.75" customHeight="1" x14ac:dyDescent="0.25">
      <c r="A80" s="16">
        <v>4331</v>
      </c>
      <c r="B80" s="1" t="s">
        <v>142</v>
      </c>
      <c r="C80" s="23">
        <v>0</v>
      </c>
      <c r="D80" s="21">
        <v>0</v>
      </c>
      <c r="E80" s="1"/>
    </row>
    <row r="81" spans="1:5" ht="9.75" customHeight="1" x14ac:dyDescent="0.25">
      <c r="A81" s="26">
        <v>4340</v>
      </c>
      <c r="B81" s="19" t="s">
        <v>143</v>
      </c>
      <c r="C81" s="20">
        <v>0</v>
      </c>
      <c r="D81" s="21">
        <v>0</v>
      </c>
      <c r="E81" s="1"/>
    </row>
    <row r="82" spans="1:5" ht="9.75" customHeight="1" x14ac:dyDescent="0.25">
      <c r="A82" s="16">
        <v>4341</v>
      </c>
      <c r="B82" s="1" t="s">
        <v>143</v>
      </c>
      <c r="C82" s="23">
        <v>0</v>
      </c>
      <c r="D82" s="21">
        <v>0</v>
      </c>
      <c r="E82" s="1"/>
    </row>
    <row r="83" spans="1:5" ht="9.75" customHeight="1" x14ac:dyDescent="0.25">
      <c r="A83" s="26">
        <v>4390</v>
      </c>
      <c r="B83" s="19" t="s">
        <v>144</v>
      </c>
      <c r="C83" s="20">
        <v>29586</v>
      </c>
      <c r="D83" s="21">
        <v>8.4220691133870359E-6</v>
      </c>
      <c r="E83" s="1"/>
    </row>
    <row r="84" spans="1:5" ht="9.75" customHeight="1" x14ac:dyDescent="0.25">
      <c r="A84" s="16">
        <v>4392</v>
      </c>
      <c r="B84" s="1" t="s">
        <v>145</v>
      </c>
      <c r="C84" s="23">
        <v>0</v>
      </c>
      <c r="D84" s="21">
        <v>0</v>
      </c>
      <c r="E84" s="1"/>
    </row>
    <row r="85" spans="1:5" ht="9.75" customHeight="1" x14ac:dyDescent="0.25">
      <c r="A85" s="16">
        <v>4393</v>
      </c>
      <c r="B85" s="1" t="s">
        <v>146</v>
      </c>
      <c r="C85" s="23">
        <v>27810</v>
      </c>
      <c r="D85" s="21">
        <v>7.9165058488235477E-6</v>
      </c>
      <c r="E85" s="1"/>
    </row>
    <row r="86" spans="1:5" ht="9.75" customHeight="1" x14ac:dyDescent="0.25">
      <c r="A86" s="16">
        <v>4394</v>
      </c>
      <c r="B86" s="1" t="s">
        <v>147</v>
      </c>
      <c r="C86" s="23">
        <v>0</v>
      </c>
      <c r="D86" s="21">
        <v>0</v>
      </c>
      <c r="E86" s="1"/>
    </row>
    <row r="87" spans="1:5" ht="9.75" customHeight="1" x14ac:dyDescent="0.25">
      <c r="A87" s="16">
        <v>4395</v>
      </c>
      <c r="B87" s="1" t="s">
        <v>148</v>
      </c>
      <c r="C87" s="23">
        <v>0</v>
      </c>
      <c r="D87" s="21">
        <v>0</v>
      </c>
      <c r="E87" s="1"/>
    </row>
    <row r="88" spans="1:5" ht="9.75" customHeight="1" x14ac:dyDescent="0.25">
      <c r="A88" s="16">
        <v>4396</v>
      </c>
      <c r="B88" s="1" t="s">
        <v>149</v>
      </c>
      <c r="C88" s="23">
        <v>0</v>
      </c>
      <c r="D88" s="21">
        <v>0</v>
      </c>
      <c r="E88" s="1"/>
    </row>
    <row r="89" spans="1:5" ht="9.75" customHeight="1" x14ac:dyDescent="0.25">
      <c r="A89" s="16">
        <v>4397</v>
      </c>
      <c r="B89" s="1" t="s">
        <v>150</v>
      </c>
      <c r="C89" s="23">
        <v>0</v>
      </c>
      <c r="D89" s="21">
        <v>0</v>
      </c>
      <c r="E89" s="1"/>
    </row>
    <row r="90" spans="1:5" ht="9.75" customHeight="1" x14ac:dyDescent="0.25">
      <c r="A90" s="16">
        <v>4399</v>
      </c>
      <c r="B90" s="1" t="s">
        <v>144</v>
      </c>
      <c r="C90" s="23">
        <v>1776</v>
      </c>
      <c r="D90" s="21">
        <v>5.0556326456348868E-7</v>
      </c>
      <c r="E90" s="1"/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77" t="s">
        <v>151</v>
      </c>
      <c r="B92" s="77"/>
      <c r="C92" s="77"/>
      <c r="D92" s="83"/>
      <c r="E92" s="77"/>
    </row>
    <row r="93" spans="1:5" ht="9.75" customHeight="1" x14ac:dyDescent="0.25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9.75" customHeight="1" x14ac:dyDescent="0.25">
      <c r="A94" s="26">
        <v>5000</v>
      </c>
      <c r="B94" s="19" t="s">
        <v>12</v>
      </c>
      <c r="C94" s="20">
        <v>3041158224</v>
      </c>
      <c r="D94" s="21">
        <v>1</v>
      </c>
      <c r="E94" s="1"/>
    </row>
    <row r="95" spans="1:5" ht="9.75" customHeight="1" x14ac:dyDescent="0.25">
      <c r="A95" s="26">
        <v>5100</v>
      </c>
      <c r="B95" s="19" t="s">
        <v>152</v>
      </c>
      <c r="C95" s="20">
        <v>2804704477</v>
      </c>
      <c r="D95" s="21">
        <v>0.92224878497476037</v>
      </c>
      <c r="E95" s="1"/>
    </row>
    <row r="96" spans="1:5" ht="9.75" customHeight="1" x14ac:dyDescent="0.25">
      <c r="A96" s="26">
        <v>5110</v>
      </c>
      <c r="B96" s="19" t="s">
        <v>153</v>
      </c>
      <c r="C96" s="20">
        <v>2507022597</v>
      </c>
      <c r="D96" s="21">
        <v>0.82436440735482097</v>
      </c>
      <c r="E96" s="1"/>
    </row>
    <row r="97" spans="1:5" ht="9.75" customHeight="1" x14ac:dyDescent="0.25">
      <c r="A97" s="16">
        <v>5111</v>
      </c>
      <c r="B97" s="1" t="s">
        <v>154</v>
      </c>
      <c r="C97" s="23">
        <v>603641254</v>
      </c>
      <c r="D97" s="21">
        <v>0.19849057810811227</v>
      </c>
      <c r="E97" s="1"/>
    </row>
    <row r="98" spans="1:5" ht="9.75" customHeight="1" x14ac:dyDescent="0.25">
      <c r="A98" s="16">
        <v>5112</v>
      </c>
      <c r="B98" s="1" t="s">
        <v>155</v>
      </c>
      <c r="C98" s="23">
        <v>304160534</v>
      </c>
      <c r="D98" s="21">
        <v>0.10001470216171167</v>
      </c>
      <c r="E98" s="1"/>
    </row>
    <row r="99" spans="1:5" ht="9.75" customHeight="1" x14ac:dyDescent="0.25">
      <c r="A99" s="16">
        <v>5113</v>
      </c>
      <c r="B99" s="1" t="s">
        <v>156</v>
      </c>
      <c r="C99" s="23">
        <v>237269922</v>
      </c>
      <c r="D99" s="21">
        <v>7.8019591393676854E-2</v>
      </c>
      <c r="E99" s="1"/>
    </row>
    <row r="100" spans="1:5" ht="9.75" customHeight="1" x14ac:dyDescent="0.25">
      <c r="A100" s="16">
        <v>5114</v>
      </c>
      <c r="B100" s="1" t="s">
        <v>157</v>
      </c>
      <c r="C100" s="23">
        <v>424968685</v>
      </c>
      <c r="D100" s="21">
        <v>0.13973909073400451</v>
      </c>
      <c r="E100" s="1"/>
    </row>
    <row r="101" spans="1:5" ht="11.25" customHeight="1" x14ac:dyDescent="0.25">
      <c r="A101" s="16">
        <v>5115</v>
      </c>
      <c r="B101" s="1" t="s">
        <v>158</v>
      </c>
      <c r="C101" s="23">
        <v>665749933</v>
      </c>
      <c r="D101" s="21">
        <v>0.218913283677936</v>
      </c>
      <c r="E101" s="1"/>
    </row>
    <row r="102" spans="1:5" ht="9.75" customHeight="1" x14ac:dyDescent="0.25">
      <c r="A102" s="16">
        <v>5116</v>
      </c>
      <c r="B102" s="1" t="s">
        <v>159</v>
      </c>
      <c r="C102" s="23">
        <v>271232269</v>
      </c>
      <c r="D102" s="21">
        <v>8.9187161279379715E-2</v>
      </c>
      <c r="E102" s="1"/>
    </row>
    <row r="103" spans="1:5" ht="9.75" customHeight="1" x14ac:dyDescent="0.25">
      <c r="A103" s="26">
        <v>5120</v>
      </c>
      <c r="B103" s="19" t="s">
        <v>160</v>
      </c>
      <c r="C103" s="20">
        <v>70278776</v>
      </c>
      <c r="D103" s="21">
        <v>2.3109213932171916E-2</v>
      </c>
      <c r="E103" s="1"/>
    </row>
    <row r="104" spans="1:5" ht="9.75" customHeight="1" x14ac:dyDescent="0.25">
      <c r="A104" s="16">
        <v>5121</v>
      </c>
      <c r="B104" s="1" t="s">
        <v>161</v>
      </c>
      <c r="C104" s="23">
        <v>24889398</v>
      </c>
      <c r="D104" s="21">
        <v>8.184183842714788E-3</v>
      </c>
      <c r="E104" s="1"/>
    </row>
    <row r="105" spans="1:5" ht="9.75" customHeight="1" x14ac:dyDescent="0.25">
      <c r="A105" s="16">
        <v>5122</v>
      </c>
      <c r="B105" s="1" t="s">
        <v>162</v>
      </c>
      <c r="C105" s="23">
        <v>8152944</v>
      </c>
      <c r="D105" s="21">
        <v>2.6808680770566838E-3</v>
      </c>
      <c r="E105" s="1"/>
    </row>
    <row r="106" spans="1:5" ht="9.75" customHeight="1" x14ac:dyDescent="0.25">
      <c r="A106" s="16">
        <v>5123</v>
      </c>
      <c r="B106" s="1" t="s">
        <v>163</v>
      </c>
      <c r="C106" s="23">
        <v>0</v>
      </c>
      <c r="D106" s="21">
        <v>0</v>
      </c>
      <c r="E106" s="1"/>
    </row>
    <row r="107" spans="1:5" ht="9.75" customHeight="1" x14ac:dyDescent="0.25">
      <c r="A107" s="16">
        <v>5124</v>
      </c>
      <c r="B107" s="1" t="s">
        <v>164</v>
      </c>
      <c r="C107" s="23">
        <v>6667833</v>
      </c>
      <c r="D107" s="21">
        <v>2.1925307757351331E-3</v>
      </c>
      <c r="E107" s="1"/>
    </row>
    <row r="108" spans="1:5" ht="9.75" customHeight="1" x14ac:dyDescent="0.25">
      <c r="A108" s="16">
        <v>5125</v>
      </c>
      <c r="B108" s="1" t="s">
        <v>165</v>
      </c>
      <c r="C108" s="23">
        <v>9518544</v>
      </c>
      <c r="D108" s="21">
        <v>3.1299075217074267E-3</v>
      </c>
      <c r="E108" s="1"/>
    </row>
    <row r="109" spans="1:5" ht="9.75" customHeight="1" x14ac:dyDescent="0.25">
      <c r="A109" s="16">
        <v>5126</v>
      </c>
      <c r="B109" s="1" t="s">
        <v>166</v>
      </c>
      <c r="C109" s="23">
        <v>10083436</v>
      </c>
      <c r="D109" s="21">
        <v>3.3156564891705549E-3</v>
      </c>
      <c r="E109" s="1"/>
    </row>
    <row r="110" spans="1:5" ht="9.75" customHeight="1" x14ac:dyDescent="0.25">
      <c r="A110" s="16">
        <v>5127</v>
      </c>
      <c r="B110" s="1" t="s">
        <v>167</v>
      </c>
      <c r="C110" s="23">
        <v>4955799</v>
      </c>
      <c r="D110" s="21">
        <v>1.6295761795260015E-3</v>
      </c>
      <c r="E110" s="1"/>
    </row>
    <row r="111" spans="1:5" ht="9.75" customHeight="1" x14ac:dyDescent="0.25">
      <c r="A111" s="16">
        <v>5128</v>
      </c>
      <c r="B111" s="1" t="s">
        <v>168</v>
      </c>
      <c r="C111" s="23">
        <v>0</v>
      </c>
      <c r="D111" s="21">
        <v>0</v>
      </c>
      <c r="E111" s="1"/>
    </row>
    <row r="112" spans="1:5" ht="9.75" customHeight="1" x14ac:dyDescent="0.25">
      <c r="A112" s="16">
        <v>5129</v>
      </c>
      <c r="B112" s="1" t="s">
        <v>169</v>
      </c>
      <c r="C112" s="23">
        <v>6010822</v>
      </c>
      <c r="D112" s="21">
        <v>1.9764910462613272E-3</v>
      </c>
      <c r="E112" s="1"/>
    </row>
    <row r="113" spans="1:5" ht="9.75" customHeight="1" x14ac:dyDescent="0.25">
      <c r="A113" s="26">
        <v>5130</v>
      </c>
      <c r="B113" s="19" t="s">
        <v>170</v>
      </c>
      <c r="C113" s="20">
        <v>227403104</v>
      </c>
      <c r="D113" s="21">
        <v>7.4775163687767404E-2</v>
      </c>
      <c r="E113" s="1"/>
    </row>
    <row r="114" spans="1:5" ht="9.75" customHeight="1" x14ac:dyDescent="0.25">
      <c r="A114" s="16">
        <v>5131</v>
      </c>
      <c r="B114" s="1" t="s">
        <v>171</v>
      </c>
      <c r="C114" s="23">
        <v>30139276</v>
      </c>
      <c r="D114" s="21">
        <v>9.9104596933329431E-3</v>
      </c>
      <c r="E114" s="1"/>
    </row>
    <row r="115" spans="1:5" ht="9.75" customHeight="1" x14ac:dyDescent="0.25">
      <c r="A115" s="16">
        <v>5132</v>
      </c>
      <c r="B115" s="1" t="s">
        <v>172</v>
      </c>
      <c r="C115" s="23">
        <v>41861435</v>
      </c>
      <c r="D115" s="21">
        <v>1.3764964502550657E-2</v>
      </c>
      <c r="E115" s="1"/>
    </row>
    <row r="116" spans="1:5" ht="9.75" customHeight="1" x14ac:dyDescent="0.25">
      <c r="A116" s="16">
        <v>5133</v>
      </c>
      <c r="B116" s="1" t="s">
        <v>173</v>
      </c>
      <c r="C116" s="23">
        <v>27466455</v>
      </c>
      <c r="D116" s="21">
        <v>9.0315771087614415E-3</v>
      </c>
      <c r="E116" s="1"/>
    </row>
    <row r="117" spans="1:5" ht="9.75" customHeight="1" x14ac:dyDescent="0.25">
      <c r="A117" s="16">
        <v>5134</v>
      </c>
      <c r="B117" s="1" t="s">
        <v>174</v>
      </c>
      <c r="C117" s="23">
        <v>3947020</v>
      </c>
      <c r="D117" s="21">
        <v>1.2978673614714234E-3</v>
      </c>
      <c r="E117" s="1"/>
    </row>
    <row r="118" spans="1:5" ht="9.75" customHeight="1" x14ac:dyDescent="0.25">
      <c r="A118" s="16">
        <v>5135</v>
      </c>
      <c r="B118" s="1" t="s">
        <v>175</v>
      </c>
      <c r="C118" s="23">
        <v>35854134</v>
      </c>
      <c r="D118" s="21">
        <v>1.1789631238864473E-2</v>
      </c>
      <c r="E118" s="1"/>
    </row>
    <row r="119" spans="1:5" ht="9.75" customHeight="1" x14ac:dyDescent="0.25">
      <c r="A119" s="16">
        <v>5136</v>
      </c>
      <c r="B119" s="1" t="s">
        <v>176</v>
      </c>
      <c r="C119" s="23">
        <v>7685167</v>
      </c>
      <c r="D119" s="21">
        <v>2.527052666760557E-3</v>
      </c>
      <c r="E119" s="1"/>
    </row>
    <row r="120" spans="1:5" ht="9.75" customHeight="1" x14ac:dyDescent="0.25">
      <c r="A120" s="16">
        <v>5137</v>
      </c>
      <c r="B120" s="1" t="s">
        <v>177</v>
      </c>
      <c r="C120" s="23">
        <v>11600542</v>
      </c>
      <c r="D120" s="21">
        <v>3.8145144532276067E-3</v>
      </c>
      <c r="E120" s="1"/>
    </row>
    <row r="121" spans="1:5" ht="9.75" customHeight="1" x14ac:dyDescent="0.25">
      <c r="A121" s="16">
        <v>5138</v>
      </c>
      <c r="B121" s="1" t="s">
        <v>178</v>
      </c>
      <c r="C121" s="23">
        <v>21683062</v>
      </c>
      <c r="D121" s="21">
        <v>7.1298697413646967E-3</v>
      </c>
      <c r="E121" s="1"/>
    </row>
    <row r="122" spans="1:5" ht="9.75" customHeight="1" x14ac:dyDescent="0.25">
      <c r="A122" s="16">
        <v>5139</v>
      </c>
      <c r="B122" s="1" t="s">
        <v>179</v>
      </c>
      <c r="C122" s="23">
        <v>47166013</v>
      </c>
      <c r="D122" s="21">
        <v>1.5509226921433602E-2</v>
      </c>
      <c r="E122" s="1"/>
    </row>
    <row r="123" spans="1:5" ht="9.75" customHeight="1" x14ac:dyDescent="0.25">
      <c r="A123" s="26">
        <v>5200</v>
      </c>
      <c r="B123" s="19" t="s">
        <v>180</v>
      </c>
      <c r="C123" s="20">
        <v>66932012</v>
      </c>
      <c r="D123" s="21">
        <v>2.2008724002516748E-2</v>
      </c>
      <c r="E123" s="1"/>
    </row>
    <row r="124" spans="1:5" ht="9.75" customHeight="1" x14ac:dyDescent="0.25">
      <c r="A124" s="26">
        <v>5210</v>
      </c>
      <c r="B124" s="19" t="s">
        <v>181</v>
      </c>
      <c r="C124" s="20">
        <v>0</v>
      </c>
      <c r="D124" s="21">
        <v>0</v>
      </c>
      <c r="E124" s="1"/>
    </row>
    <row r="125" spans="1:5" ht="9.75" customHeight="1" x14ac:dyDescent="0.25">
      <c r="A125" s="16">
        <v>5211</v>
      </c>
      <c r="B125" s="1" t="s">
        <v>182</v>
      </c>
      <c r="C125" s="23">
        <v>0</v>
      </c>
      <c r="D125" s="21">
        <v>0</v>
      </c>
      <c r="E125" s="1"/>
    </row>
    <row r="126" spans="1:5" ht="9.75" customHeight="1" x14ac:dyDescent="0.25">
      <c r="A126" s="16">
        <v>5212</v>
      </c>
      <c r="B126" s="1" t="s">
        <v>183</v>
      </c>
      <c r="C126" s="23">
        <v>0</v>
      </c>
      <c r="D126" s="21">
        <v>0</v>
      </c>
      <c r="E126" s="1"/>
    </row>
    <row r="127" spans="1:5" ht="9.75" customHeight="1" x14ac:dyDescent="0.25">
      <c r="A127" s="26">
        <v>5220</v>
      </c>
      <c r="B127" s="19" t="s">
        <v>184</v>
      </c>
      <c r="C127" s="20">
        <v>0</v>
      </c>
      <c r="D127" s="21">
        <v>0</v>
      </c>
      <c r="E127" s="1"/>
    </row>
    <row r="128" spans="1:5" ht="9.75" customHeight="1" x14ac:dyDescent="0.25">
      <c r="A128" s="16">
        <v>5221</v>
      </c>
      <c r="B128" s="1" t="s">
        <v>185</v>
      </c>
      <c r="C128" s="23">
        <v>0</v>
      </c>
      <c r="D128" s="21">
        <v>0</v>
      </c>
      <c r="E128" s="1"/>
    </row>
    <row r="129" spans="1:5" ht="9.75" customHeight="1" x14ac:dyDescent="0.25">
      <c r="A129" s="16">
        <v>5222</v>
      </c>
      <c r="B129" s="1" t="s">
        <v>186</v>
      </c>
      <c r="C129" s="23">
        <v>0</v>
      </c>
      <c r="D129" s="21">
        <v>0</v>
      </c>
      <c r="E129" s="1"/>
    </row>
    <row r="130" spans="1:5" ht="9.75" customHeight="1" x14ac:dyDescent="0.25">
      <c r="A130" s="26">
        <v>5230</v>
      </c>
      <c r="B130" s="19" t="s">
        <v>129</v>
      </c>
      <c r="C130" s="20">
        <v>0</v>
      </c>
      <c r="D130" s="21">
        <v>0</v>
      </c>
      <c r="E130" s="1"/>
    </row>
    <row r="131" spans="1:5" ht="9.75" customHeight="1" x14ac:dyDescent="0.25">
      <c r="A131" s="16">
        <v>5231</v>
      </c>
      <c r="B131" s="1" t="s">
        <v>187</v>
      </c>
      <c r="C131" s="23">
        <v>0</v>
      </c>
      <c r="D131" s="21">
        <v>0</v>
      </c>
      <c r="E131" s="1"/>
    </row>
    <row r="132" spans="1:5" ht="9.75" customHeight="1" x14ac:dyDescent="0.25">
      <c r="A132" s="16">
        <v>5232</v>
      </c>
      <c r="B132" s="1" t="s">
        <v>188</v>
      </c>
      <c r="C132" s="23">
        <v>0</v>
      </c>
      <c r="D132" s="21">
        <v>0</v>
      </c>
      <c r="E132" s="1"/>
    </row>
    <row r="133" spans="1:5" ht="9.75" customHeight="1" x14ac:dyDescent="0.25">
      <c r="A133" s="26">
        <v>5240</v>
      </c>
      <c r="B133" s="19" t="s">
        <v>189</v>
      </c>
      <c r="C133" s="20">
        <v>66932012</v>
      </c>
      <c r="D133" s="21">
        <v>2.2008724002516748E-2</v>
      </c>
      <c r="E133" s="1"/>
    </row>
    <row r="134" spans="1:5" ht="9.75" customHeight="1" x14ac:dyDescent="0.25">
      <c r="A134" s="16">
        <v>5241</v>
      </c>
      <c r="B134" s="1" t="s">
        <v>190</v>
      </c>
      <c r="C134" s="23">
        <v>1736323</v>
      </c>
      <c r="D134" s="21">
        <v>5.7094135592729355E-4</v>
      </c>
      <c r="E134" s="1"/>
    </row>
    <row r="135" spans="1:5" ht="9.75" customHeight="1" x14ac:dyDescent="0.25">
      <c r="A135" s="16">
        <v>5242</v>
      </c>
      <c r="B135" s="1" t="s">
        <v>191</v>
      </c>
      <c r="C135" s="23">
        <v>41693801</v>
      </c>
      <c r="D135" s="21">
        <v>1.3709842740493991E-2</v>
      </c>
      <c r="E135" s="1"/>
    </row>
    <row r="136" spans="1:5" ht="9.75" customHeight="1" x14ac:dyDescent="0.25">
      <c r="A136" s="16">
        <v>5243</v>
      </c>
      <c r="B136" s="1" t="s">
        <v>192</v>
      </c>
      <c r="C136" s="23">
        <v>23501888</v>
      </c>
      <c r="D136" s="21">
        <v>7.7279399060954613E-3</v>
      </c>
      <c r="E136" s="1"/>
    </row>
    <row r="137" spans="1:5" ht="9.75" customHeight="1" x14ac:dyDescent="0.25">
      <c r="A137" s="16">
        <v>5244</v>
      </c>
      <c r="B137" s="1" t="s">
        <v>193</v>
      </c>
      <c r="C137" s="23">
        <v>0</v>
      </c>
      <c r="D137" s="21">
        <v>0</v>
      </c>
      <c r="E137" s="1"/>
    </row>
    <row r="138" spans="1:5" ht="9.75" customHeight="1" x14ac:dyDescent="0.25">
      <c r="A138" s="26">
        <v>5250</v>
      </c>
      <c r="B138" s="19" t="s">
        <v>130</v>
      </c>
      <c r="C138" s="20">
        <v>0</v>
      </c>
      <c r="D138" s="21">
        <v>0</v>
      </c>
      <c r="E138" s="1"/>
    </row>
    <row r="139" spans="1:5" ht="9.75" customHeight="1" x14ac:dyDescent="0.25">
      <c r="A139" s="16">
        <v>5251</v>
      </c>
      <c r="B139" s="1" t="s">
        <v>194</v>
      </c>
      <c r="C139" s="23">
        <v>0</v>
      </c>
      <c r="D139" s="21">
        <v>0</v>
      </c>
      <c r="E139" s="1"/>
    </row>
    <row r="140" spans="1:5" ht="9.75" customHeight="1" x14ac:dyDescent="0.25">
      <c r="A140" s="16">
        <v>5252</v>
      </c>
      <c r="B140" s="1" t="s">
        <v>195</v>
      </c>
      <c r="C140" s="23">
        <v>0</v>
      </c>
      <c r="D140" s="21">
        <v>0</v>
      </c>
      <c r="E140" s="1"/>
    </row>
    <row r="141" spans="1:5" ht="9.75" customHeight="1" x14ac:dyDescent="0.25">
      <c r="A141" s="16">
        <v>5259</v>
      </c>
      <c r="B141" s="1" t="s">
        <v>196</v>
      </c>
      <c r="C141" s="23">
        <v>0</v>
      </c>
      <c r="D141" s="21">
        <v>0</v>
      </c>
      <c r="E141" s="1"/>
    </row>
    <row r="142" spans="1:5" ht="9.75" customHeight="1" x14ac:dyDescent="0.25">
      <c r="A142" s="26">
        <v>5260</v>
      </c>
      <c r="B142" s="19" t="s">
        <v>197</v>
      </c>
      <c r="C142" s="20">
        <v>0</v>
      </c>
      <c r="D142" s="21">
        <v>0</v>
      </c>
      <c r="E142" s="1"/>
    </row>
    <row r="143" spans="1:5" ht="9.75" customHeight="1" x14ac:dyDescent="0.25">
      <c r="A143" s="16">
        <v>5261</v>
      </c>
      <c r="B143" s="1" t="s">
        <v>198</v>
      </c>
      <c r="C143" s="23">
        <v>0</v>
      </c>
      <c r="D143" s="21">
        <v>0</v>
      </c>
      <c r="E143" s="1"/>
    </row>
    <row r="144" spans="1:5" ht="9.75" customHeight="1" x14ac:dyDescent="0.25">
      <c r="A144" s="16">
        <v>5262</v>
      </c>
      <c r="B144" s="1" t="s">
        <v>199</v>
      </c>
      <c r="C144" s="23">
        <v>0</v>
      </c>
      <c r="D144" s="21">
        <v>0</v>
      </c>
      <c r="E144" s="1"/>
    </row>
    <row r="145" spans="1:5" ht="9.75" customHeight="1" x14ac:dyDescent="0.25">
      <c r="A145" s="26">
        <v>5270</v>
      </c>
      <c r="B145" s="19" t="s">
        <v>200</v>
      </c>
      <c r="C145" s="20">
        <v>0</v>
      </c>
      <c r="D145" s="21">
        <v>0</v>
      </c>
      <c r="E145" s="1"/>
    </row>
    <row r="146" spans="1:5" ht="9.75" customHeight="1" x14ac:dyDescent="0.25">
      <c r="A146" s="16">
        <v>5271</v>
      </c>
      <c r="B146" s="1" t="s">
        <v>201</v>
      </c>
      <c r="C146" s="23">
        <v>0</v>
      </c>
      <c r="D146" s="21">
        <v>0</v>
      </c>
      <c r="E146" s="1"/>
    </row>
    <row r="147" spans="1:5" ht="9.75" customHeight="1" x14ac:dyDescent="0.25">
      <c r="A147" s="26">
        <v>5280</v>
      </c>
      <c r="B147" s="19" t="s">
        <v>202</v>
      </c>
      <c r="C147" s="20">
        <v>0</v>
      </c>
      <c r="D147" s="21">
        <v>0</v>
      </c>
      <c r="E147" s="1"/>
    </row>
    <row r="148" spans="1:5" ht="9.75" customHeight="1" x14ac:dyDescent="0.25">
      <c r="A148" s="16">
        <v>5281</v>
      </c>
      <c r="B148" s="1" t="s">
        <v>203</v>
      </c>
      <c r="C148" s="23">
        <v>0</v>
      </c>
      <c r="D148" s="21">
        <v>0</v>
      </c>
      <c r="E148" s="1"/>
    </row>
    <row r="149" spans="1:5" ht="9.75" customHeight="1" x14ac:dyDescent="0.25">
      <c r="A149" s="16">
        <v>5282</v>
      </c>
      <c r="B149" s="1" t="s">
        <v>204</v>
      </c>
      <c r="C149" s="23">
        <v>0</v>
      </c>
      <c r="D149" s="21">
        <v>0</v>
      </c>
      <c r="E149" s="1"/>
    </row>
    <row r="150" spans="1:5" ht="9.75" customHeight="1" x14ac:dyDescent="0.25">
      <c r="A150" s="16">
        <v>5283</v>
      </c>
      <c r="B150" s="1" t="s">
        <v>205</v>
      </c>
      <c r="C150" s="23">
        <v>0</v>
      </c>
      <c r="D150" s="21">
        <v>0</v>
      </c>
      <c r="E150" s="1"/>
    </row>
    <row r="151" spans="1:5" ht="9.75" customHeight="1" x14ac:dyDescent="0.25">
      <c r="A151" s="16">
        <v>5284</v>
      </c>
      <c r="B151" s="1" t="s">
        <v>206</v>
      </c>
      <c r="C151" s="23">
        <v>0</v>
      </c>
      <c r="D151" s="21">
        <v>0</v>
      </c>
      <c r="E151" s="1"/>
    </row>
    <row r="152" spans="1:5" ht="9.75" customHeight="1" x14ac:dyDescent="0.25">
      <c r="A152" s="16">
        <v>5285</v>
      </c>
      <c r="B152" s="1" t="s">
        <v>207</v>
      </c>
      <c r="C152" s="23">
        <v>0</v>
      </c>
      <c r="D152" s="21">
        <v>0</v>
      </c>
      <c r="E152" s="1"/>
    </row>
    <row r="153" spans="1:5" ht="9.75" customHeight="1" x14ac:dyDescent="0.25">
      <c r="A153" s="26">
        <v>5290</v>
      </c>
      <c r="B153" s="19" t="s">
        <v>208</v>
      </c>
      <c r="C153" s="20">
        <v>0</v>
      </c>
      <c r="D153" s="21">
        <v>0</v>
      </c>
      <c r="E153" s="1"/>
    </row>
    <row r="154" spans="1:5" ht="9.75" customHeight="1" x14ac:dyDescent="0.25">
      <c r="A154" s="16">
        <v>5291</v>
      </c>
      <c r="B154" s="1" t="s">
        <v>209</v>
      </c>
      <c r="C154" s="23">
        <v>0</v>
      </c>
      <c r="D154" s="21">
        <v>0</v>
      </c>
      <c r="E154" s="1"/>
    </row>
    <row r="155" spans="1:5" ht="9.75" customHeight="1" x14ac:dyDescent="0.25">
      <c r="A155" s="16">
        <v>5292</v>
      </c>
      <c r="B155" s="1" t="s">
        <v>210</v>
      </c>
      <c r="C155" s="23">
        <v>0</v>
      </c>
      <c r="D155" s="21">
        <v>0</v>
      </c>
      <c r="E155" s="1"/>
    </row>
    <row r="156" spans="1:5" ht="9.75" customHeight="1" x14ac:dyDescent="0.25">
      <c r="A156" s="26">
        <v>5300</v>
      </c>
      <c r="B156" s="19" t="s">
        <v>211</v>
      </c>
      <c r="C156" s="20">
        <v>0</v>
      </c>
      <c r="D156" s="21">
        <v>0</v>
      </c>
      <c r="E156" s="1"/>
    </row>
    <row r="157" spans="1:5" ht="9.75" customHeight="1" x14ac:dyDescent="0.25">
      <c r="A157" s="26">
        <v>5310</v>
      </c>
      <c r="B157" s="19" t="s">
        <v>122</v>
      </c>
      <c r="C157" s="20">
        <v>0</v>
      </c>
      <c r="D157" s="21">
        <v>0</v>
      </c>
      <c r="E157" s="1"/>
    </row>
    <row r="158" spans="1:5" ht="9.75" customHeight="1" x14ac:dyDescent="0.25">
      <c r="A158" s="16">
        <v>5311</v>
      </c>
      <c r="B158" s="1" t="s">
        <v>212</v>
      </c>
      <c r="C158" s="23">
        <v>0</v>
      </c>
      <c r="D158" s="21">
        <v>0</v>
      </c>
      <c r="E158" s="1"/>
    </row>
    <row r="159" spans="1:5" ht="9.75" customHeight="1" x14ac:dyDescent="0.25">
      <c r="A159" s="16">
        <v>5312</v>
      </c>
      <c r="B159" s="1" t="s">
        <v>213</v>
      </c>
      <c r="C159" s="23">
        <v>0</v>
      </c>
      <c r="D159" s="21">
        <v>0</v>
      </c>
      <c r="E159" s="1"/>
    </row>
    <row r="160" spans="1:5" ht="9.75" customHeight="1" x14ac:dyDescent="0.25">
      <c r="A160" s="26">
        <v>5320</v>
      </c>
      <c r="B160" s="19" t="s">
        <v>123</v>
      </c>
      <c r="C160" s="20">
        <v>0</v>
      </c>
      <c r="D160" s="21">
        <v>0</v>
      </c>
      <c r="E160" s="1"/>
    </row>
    <row r="161" spans="1:5" ht="9.75" customHeight="1" x14ac:dyDescent="0.25">
      <c r="A161" s="16">
        <v>5321</v>
      </c>
      <c r="B161" s="1" t="s">
        <v>214</v>
      </c>
      <c r="C161" s="23">
        <v>0</v>
      </c>
      <c r="D161" s="21">
        <v>0</v>
      </c>
      <c r="E161" s="1"/>
    </row>
    <row r="162" spans="1:5" ht="9.75" customHeight="1" x14ac:dyDescent="0.25">
      <c r="A162" s="16">
        <v>5322</v>
      </c>
      <c r="B162" s="1" t="s">
        <v>215</v>
      </c>
      <c r="C162" s="23">
        <v>0</v>
      </c>
      <c r="D162" s="21">
        <v>0</v>
      </c>
      <c r="E162" s="1"/>
    </row>
    <row r="163" spans="1:5" ht="9.75" customHeight="1" x14ac:dyDescent="0.25">
      <c r="A163" s="26">
        <v>5330</v>
      </c>
      <c r="B163" s="19" t="s">
        <v>124</v>
      </c>
      <c r="C163" s="20">
        <v>0</v>
      </c>
      <c r="D163" s="21">
        <v>0</v>
      </c>
      <c r="E163" s="1"/>
    </row>
    <row r="164" spans="1:5" ht="9.75" customHeight="1" x14ac:dyDescent="0.25">
      <c r="A164" s="16">
        <v>5331</v>
      </c>
      <c r="B164" s="1" t="s">
        <v>216</v>
      </c>
      <c r="C164" s="23">
        <v>0</v>
      </c>
      <c r="D164" s="21">
        <v>0</v>
      </c>
      <c r="E164" s="1"/>
    </row>
    <row r="165" spans="1:5" ht="9.75" customHeight="1" x14ac:dyDescent="0.25">
      <c r="A165" s="16">
        <v>5332</v>
      </c>
      <c r="B165" s="1" t="s">
        <v>217</v>
      </c>
      <c r="C165" s="23">
        <v>0</v>
      </c>
      <c r="D165" s="21">
        <v>0</v>
      </c>
      <c r="E165" s="1"/>
    </row>
    <row r="166" spans="1:5" ht="9.75" customHeight="1" x14ac:dyDescent="0.25">
      <c r="A166" s="26">
        <v>5400</v>
      </c>
      <c r="B166" s="19" t="s">
        <v>218</v>
      </c>
      <c r="C166" s="20">
        <v>0</v>
      </c>
      <c r="D166" s="21">
        <v>0</v>
      </c>
      <c r="E166" s="1"/>
    </row>
    <row r="167" spans="1:5" ht="9.75" customHeight="1" x14ac:dyDescent="0.25">
      <c r="A167" s="26">
        <v>5410</v>
      </c>
      <c r="B167" s="19" t="s">
        <v>219</v>
      </c>
      <c r="C167" s="20">
        <v>0</v>
      </c>
      <c r="D167" s="21">
        <v>0</v>
      </c>
      <c r="E167" s="1"/>
    </row>
    <row r="168" spans="1:5" ht="9.75" customHeight="1" x14ac:dyDescent="0.25">
      <c r="A168" s="16">
        <v>5411</v>
      </c>
      <c r="B168" s="1" t="s">
        <v>220</v>
      </c>
      <c r="C168" s="23">
        <v>0</v>
      </c>
      <c r="D168" s="21">
        <v>0</v>
      </c>
      <c r="E168" s="1"/>
    </row>
    <row r="169" spans="1:5" ht="9.75" customHeight="1" x14ac:dyDescent="0.25">
      <c r="A169" s="16">
        <v>5412</v>
      </c>
      <c r="B169" s="1" t="s">
        <v>221</v>
      </c>
      <c r="C169" s="23">
        <v>0</v>
      </c>
      <c r="D169" s="21">
        <v>0</v>
      </c>
      <c r="E169" s="1"/>
    </row>
    <row r="170" spans="1:5" ht="9.75" customHeight="1" x14ac:dyDescent="0.25">
      <c r="A170" s="26">
        <v>5420</v>
      </c>
      <c r="B170" s="19" t="s">
        <v>222</v>
      </c>
      <c r="C170" s="20">
        <v>0</v>
      </c>
      <c r="D170" s="21">
        <v>0</v>
      </c>
      <c r="E170" s="1"/>
    </row>
    <row r="171" spans="1:5" ht="9.75" customHeight="1" x14ac:dyDescent="0.25">
      <c r="A171" s="16">
        <v>5421</v>
      </c>
      <c r="B171" s="1" t="s">
        <v>223</v>
      </c>
      <c r="C171" s="23">
        <v>0</v>
      </c>
      <c r="D171" s="21">
        <v>0</v>
      </c>
      <c r="E171" s="1"/>
    </row>
    <row r="172" spans="1:5" ht="9.75" customHeight="1" x14ac:dyDescent="0.25">
      <c r="A172" s="16">
        <v>5422</v>
      </c>
      <c r="B172" s="1" t="s">
        <v>224</v>
      </c>
      <c r="C172" s="23">
        <v>0</v>
      </c>
      <c r="D172" s="21">
        <v>0</v>
      </c>
      <c r="E172" s="1"/>
    </row>
    <row r="173" spans="1:5" ht="9.75" customHeight="1" x14ac:dyDescent="0.25">
      <c r="A173" s="26">
        <v>5430</v>
      </c>
      <c r="B173" s="19" t="s">
        <v>225</v>
      </c>
      <c r="C173" s="20">
        <v>0</v>
      </c>
      <c r="D173" s="21">
        <v>0</v>
      </c>
      <c r="E173" s="1"/>
    </row>
    <row r="174" spans="1:5" ht="9.75" customHeight="1" x14ac:dyDescent="0.25">
      <c r="A174" s="16">
        <v>5431</v>
      </c>
      <c r="B174" s="1" t="s">
        <v>226</v>
      </c>
      <c r="C174" s="23">
        <v>0</v>
      </c>
      <c r="D174" s="21">
        <v>0</v>
      </c>
      <c r="E174" s="1"/>
    </row>
    <row r="175" spans="1:5" ht="9.75" customHeight="1" x14ac:dyDescent="0.25">
      <c r="A175" s="16">
        <v>5432</v>
      </c>
      <c r="B175" s="1" t="s">
        <v>227</v>
      </c>
      <c r="C175" s="23">
        <v>0</v>
      </c>
      <c r="D175" s="21">
        <v>0</v>
      </c>
      <c r="E175" s="1"/>
    </row>
    <row r="176" spans="1:5" ht="9.75" customHeight="1" x14ac:dyDescent="0.25">
      <c r="A176" s="26">
        <v>5440</v>
      </c>
      <c r="B176" s="19" t="s">
        <v>228</v>
      </c>
      <c r="C176" s="20">
        <v>0</v>
      </c>
      <c r="D176" s="21">
        <v>0</v>
      </c>
      <c r="E176" s="1"/>
    </row>
    <row r="177" spans="1:5" ht="9.75" customHeight="1" x14ac:dyDescent="0.25">
      <c r="A177" s="16">
        <v>5441</v>
      </c>
      <c r="B177" s="1" t="s">
        <v>228</v>
      </c>
      <c r="C177" s="23">
        <v>0</v>
      </c>
      <c r="D177" s="21">
        <v>0</v>
      </c>
      <c r="E177" s="1"/>
    </row>
    <row r="178" spans="1:5" ht="9.75" customHeight="1" x14ac:dyDescent="0.25">
      <c r="A178" s="26">
        <v>5450</v>
      </c>
      <c r="B178" s="19" t="s">
        <v>229</v>
      </c>
      <c r="C178" s="20">
        <v>0</v>
      </c>
      <c r="D178" s="21">
        <v>0</v>
      </c>
      <c r="E178" s="1"/>
    </row>
    <row r="179" spans="1:5" ht="9.75" customHeight="1" x14ac:dyDescent="0.25">
      <c r="A179" s="16">
        <v>5451</v>
      </c>
      <c r="B179" s="1" t="s">
        <v>230</v>
      </c>
      <c r="C179" s="23">
        <v>0</v>
      </c>
      <c r="D179" s="21">
        <v>0</v>
      </c>
      <c r="E179" s="1"/>
    </row>
    <row r="180" spans="1:5" ht="9.75" customHeight="1" x14ac:dyDescent="0.25">
      <c r="A180" s="16">
        <v>5452</v>
      </c>
      <c r="B180" s="1" t="s">
        <v>231</v>
      </c>
      <c r="C180" s="23">
        <v>0</v>
      </c>
      <c r="D180" s="21">
        <v>0</v>
      </c>
      <c r="E180" s="1"/>
    </row>
    <row r="181" spans="1:5" ht="9.75" customHeight="1" x14ac:dyDescent="0.25">
      <c r="A181" s="26">
        <v>5500</v>
      </c>
      <c r="B181" s="19" t="s">
        <v>232</v>
      </c>
      <c r="C181" s="20">
        <v>169521735</v>
      </c>
      <c r="D181" s="21">
        <v>5.5742491022722926E-2</v>
      </c>
      <c r="E181" s="1"/>
    </row>
    <row r="182" spans="1:5" ht="9.75" customHeight="1" x14ac:dyDescent="0.25">
      <c r="A182" s="26">
        <v>5510</v>
      </c>
      <c r="B182" s="19" t="s">
        <v>233</v>
      </c>
      <c r="C182" s="20">
        <v>166856622</v>
      </c>
      <c r="D182" s="21">
        <v>5.4866142998812942E-2</v>
      </c>
      <c r="E182" s="1"/>
    </row>
    <row r="183" spans="1:5" ht="9.75" customHeight="1" x14ac:dyDescent="0.25">
      <c r="A183" s="16">
        <v>5511</v>
      </c>
      <c r="B183" s="1" t="s">
        <v>234</v>
      </c>
      <c r="C183" s="23">
        <v>0</v>
      </c>
      <c r="D183" s="21">
        <v>0</v>
      </c>
      <c r="E183" s="1"/>
    </row>
    <row r="184" spans="1:5" ht="9.75" customHeight="1" x14ac:dyDescent="0.25">
      <c r="A184" s="16">
        <v>5512</v>
      </c>
      <c r="B184" s="1" t="s">
        <v>235</v>
      </c>
      <c r="C184" s="23">
        <v>0</v>
      </c>
      <c r="D184" s="21">
        <v>0</v>
      </c>
      <c r="E184" s="1"/>
    </row>
    <row r="185" spans="1:5" ht="9.75" customHeight="1" x14ac:dyDescent="0.25">
      <c r="A185" s="16">
        <v>5513</v>
      </c>
      <c r="B185" s="1" t="s">
        <v>236</v>
      </c>
      <c r="C185" s="23">
        <v>104936054</v>
      </c>
      <c r="D185" s="21">
        <v>3.4505292480961028E-2</v>
      </c>
      <c r="E185" s="1"/>
    </row>
    <row r="186" spans="1:5" ht="9.75" customHeight="1" x14ac:dyDescent="0.25">
      <c r="A186" s="16">
        <v>5514</v>
      </c>
      <c r="B186" s="1" t="s">
        <v>237</v>
      </c>
      <c r="C186" s="23">
        <v>0</v>
      </c>
      <c r="D186" s="21">
        <v>0</v>
      </c>
      <c r="E186" s="1"/>
    </row>
    <row r="187" spans="1:5" ht="9.75" customHeight="1" x14ac:dyDescent="0.25">
      <c r="A187" s="16">
        <v>5515</v>
      </c>
      <c r="B187" s="1" t="s">
        <v>238</v>
      </c>
      <c r="C187" s="23">
        <v>60205165</v>
      </c>
      <c r="D187" s="21">
        <v>1.9796788120025156E-2</v>
      </c>
      <c r="E187" s="1"/>
    </row>
    <row r="188" spans="1:5" ht="9.75" customHeight="1" x14ac:dyDescent="0.25">
      <c r="A188" s="16">
        <v>5516</v>
      </c>
      <c r="B188" s="1" t="s">
        <v>239</v>
      </c>
      <c r="C188" s="23">
        <v>0</v>
      </c>
      <c r="D188" s="21">
        <v>0</v>
      </c>
      <c r="E188" s="1"/>
    </row>
    <row r="189" spans="1:5" ht="9.75" customHeight="1" x14ac:dyDescent="0.25">
      <c r="A189" s="16">
        <v>5517</v>
      </c>
      <c r="B189" s="1" t="s">
        <v>240</v>
      </c>
      <c r="C189" s="23">
        <v>1348450</v>
      </c>
      <c r="D189" s="21">
        <v>4.4340014582549387E-4</v>
      </c>
      <c r="E189" s="1"/>
    </row>
    <row r="190" spans="1:5" ht="9.75" customHeight="1" x14ac:dyDescent="0.25">
      <c r="A190" s="16">
        <v>5518</v>
      </c>
      <c r="B190" s="1" t="s">
        <v>241</v>
      </c>
      <c r="C190" s="23">
        <v>366953</v>
      </c>
      <c r="D190" s="21">
        <v>1.2066225200126253E-4</v>
      </c>
      <c r="E190" s="1"/>
    </row>
    <row r="191" spans="1:5" ht="9.75" customHeight="1" x14ac:dyDescent="0.25">
      <c r="A191" s="26">
        <v>5520</v>
      </c>
      <c r="B191" s="19" t="s">
        <v>242</v>
      </c>
      <c r="C191" s="20">
        <v>0</v>
      </c>
      <c r="D191" s="21">
        <v>0</v>
      </c>
      <c r="E191" s="1"/>
    </row>
    <row r="192" spans="1:5" ht="9.75" customHeight="1" x14ac:dyDescent="0.25">
      <c r="A192" s="16">
        <v>5521</v>
      </c>
      <c r="B192" s="1" t="s">
        <v>243</v>
      </c>
      <c r="C192" s="23">
        <v>0</v>
      </c>
      <c r="D192" s="21">
        <v>0</v>
      </c>
      <c r="E192" s="1"/>
    </row>
    <row r="193" spans="1:5" ht="9.75" customHeight="1" x14ac:dyDescent="0.25">
      <c r="A193" s="16">
        <v>5522</v>
      </c>
      <c r="B193" s="1" t="s">
        <v>244</v>
      </c>
      <c r="C193" s="23">
        <v>0</v>
      </c>
      <c r="D193" s="21">
        <v>0</v>
      </c>
      <c r="E193" s="1"/>
    </row>
    <row r="194" spans="1:5" ht="9.75" customHeight="1" x14ac:dyDescent="0.25">
      <c r="A194" s="26">
        <v>5530</v>
      </c>
      <c r="B194" s="19" t="s">
        <v>245</v>
      </c>
      <c r="C194" s="20">
        <v>0</v>
      </c>
      <c r="D194" s="21">
        <v>0</v>
      </c>
      <c r="E194" s="1"/>
    </row>
    <row r="195" spans="1:5" ht="9.75" customHeight="1" x14ac:dyDescent="0.25">
      <c r="A195" s="16">
        <v>5531</v>
      </c>
      <c r="B195" s="1" t="s">
        <v>246</v>
      </c>
      <c r="C195" s="23">
        <v>0</v>
      </c>
      <c r="D195" s="21">
        <v>0</v>
      </c>
      <c r="E195" s="1"/>
    </row>
    <row r="196" spans="1:5" ht="9.75" customHeight="1" x14ac:dyDescent="0.25">
      <c r="A196" s="16">
        <v>5532</v>
      </c>
      <c r="B196" s="1" t="s">
        <v>247</v>
      </c>
      <c r="C196" s="23">
        <v>0</v>
      </c>
      <c r="D196" s="21">
        <v>0</v>
      </c>
      <c r="E196" s="1"/>
    </row>
    <row r="197" spans="1:5" ht="9.75" customHeight="1" x14ac:dyDescent="0.25">
      <c r="A197" s="16">
        <v>5533</v>
      </c>
      <c r="B197" s="1" t="s">
        <v>248</v>
      </c>
      <c r="C197" s="23">
        <v>0</v>
      </c>
      <c r="D197" s="21">
        <v>0</v>
      </c>
      <c r="E197" s="1"/>
    </row>
    <row r="198" spans="1:5" ht="9.75" customHeight="1" x14ac:dyDescent="0.25">
      <c r="A198" s="16">
        <v>5534</v>
      </c>
      <c r="B198" s="1" t="s">
        <v>249</v>
      </c>
      <c r="C198" s="23">
        <v>0</v>
      </c>
      <c r="D198" s="21">
        <v>0</v>
      </c>
      <c r="E198" s="1"/>
    </row>
    <row r="199" spans="1:5" ht="9.75" customHeight="1" x14ac:dyDescent="0.25">
      <c r="A199" s="16">
        <v>5535</v>
      </c>
      <c r="B199" s="1" t="s">
        <v>250</v>
      </c>
      <c r="C199" s="23">
        <v>0</v>
      </c>
      <c r="D199" s="21">
        <v>0</v>
      </c>
      <c r="E199" s="1"/>
    </row>
    <row r="200" spans="1:5" ht="9.75" customHeight="1" x14ac:dyDescent="0.25">
      <c r="A200" s="26">
        <v>5590</v>
      </c>
      <c r="B200" s="19" t="s">
        <v>251</v>
      </c>
      <c r="C200" s="20">
        <v>2665113</v>
      </c>
      <c r="D200" s="21">
        <v>8.763480239099852E-4</v>
      </c>
      <c r="E200" s="1"/>
    </row>
    <row r="201" spans="1:5" ht="9.75" customHeight="1" x14ac:dyDescent="0.25">
      <c r="A201" s="16">
        <v>5591</v>
      </c>
      <c r="B201" s="1" t="s">
        <v>252</v>
      </c>
      <c r="C201" s="23">
        <v>0</v>
      </c>
      <c r="D201" s="21">
        <v>0</v>
      </c>
      <c r="E201" s="1"/>
    </row>
    <row r="202" spans="1:5" ht="9.75" customHeight="1" x14ac:dyDescent="0.25">
      <c r="A202" s="16">
        <v>5592</v>
      </c>
      <c r="B202" s="1" t="s">
        <v>253</v>
      </c>
      <c r="C202" s="23">
        <v>0</v>
      </c>
      <c r="D202" s="21">
        <v>0</v>
      </c>
      <c r="E202" s="1"/>
    </row>
    <row r="203" spans="1:5" ht="9.75" customHeight="1" x14ac:dyDescent="0.25">
      <c r="A203" s="16">
        <v>5593</v>
      </c>
      <c r="B203" s="1" t="s">
        <v>254</v>
      </c>
      <c r="C203" s="23">
        <v>0</v>
      </c>
      <c r="D203" s="21">
        <v>0</v>
      </c>
      <c r="E203" s="1"/>
    </row>
    <row r="204" spans="1:5" ht="9.75" customHeight="1" x14ac:dyDescent="0.25">
      <c r="A204" s="16">
        <v>5594</v>
      </c>
      <c r="B204" s="1" t="s">
        <v>255</v>
      </c>
      <c r="C204" s="23">
        <v>2665065</v>
      </c>
      <c r="D204" s="21">
        <v>8.7633224044971619E-4</v>
      </c>
      <c r="E204" s="1"/>
    </row>
    <row r="205" spans="1:5" ht="9.75" customHeight="1" x14ac:dyDescent="0.25">
      <c r="A205" s="16">
        <v>5595</v>
      </c>
      <c r="B205" s="1" t="s">
        <v>256</v>
      </c>
      <c r="C205" s="23">
        <v>0</v>
      </c>
      <c r="D205" s="21">
        <v>0</v>
      </c>
      <c r="E205" s="1"/>
    </row>
    <row r="206" spans="1:5" ht="9.75" customHeight="1" x14ac:dyDescent="0.25">
      <c r="A206" s="16">
        <v>5596</v>
      </c>
      <c r="B206" s="1" t="s">
        <v>148</v>
      </c>
      <c r="C206" s="23">
        <v>0</v>
      </c>
      <c r="D206" s="21">
        <v>0</v>
      </c>
      <c r="E206" s="1"/>
    </row>
    <row r="207" spans="1:5" ht="9.75" customHeight="1" x14ac:dyDescent="0.25">
      <c r="A207" s="16">
        <v>5597</v>
      </c>
      <c r="B207" s="1" t="s">
        <v>257</v>
      </c>
      <c r="C207" s="23">
        <v>0</v>
      </c>
      <c r="D207" s="21">
        <v>0</v>
      </c>
      <c r="E207" s="1"/>
    </row>
    <row r="208" spans="1:5" ht="9.75" customHeight="1" x14ac:dyDescent="0.25">
      <c r="A208" s="16">
        <v>5598</v>
      </c>
      <c r="B208" s="1" t="s">
        <v>258</v>
      </c>
      <c r="C208" s="23">
        <v>0</v>
      </c>
      <c r="D208" s="21">
        <v>0</v>
      </c>
      <c r="E208" s="1"/>
    </row>
    <row r="209" spans="1:5" ht="9.75" customHeight="1" x14ac:dyDescent="0.25">
      <c r="A209" s="16">
        <v>5599</v>
      </c>
      <c r="B209" s="1" t="s">
        <v>259</v>
      </c>
      <c r="C209" s="23">
        <v>48</v>
      </c>
      <c r="D209" s="21">
        <v>1.5783460268918913E-8</v>
      </c>
      <c r="E209" s="1"/>
    </row>
    <row r="210" spans="1:5" ht="9.75" customHeight="1" x14ac:dyDescent="0.25">
      <c r="A210" s="26">
        <v>5600</v>
      </c>
      <c r="B210" s="19" t="s">
        <v>260</v>
      </c>
      <c r="C210" s="20">
        <v>0</v>
      </c>
      <c r="D210" s="21">
        <v>0</v>
      </c>
      <c r="E210" s="1"/>
    </row>
    <row r="211" spans="1:5" ht="9.75" customHeight="1" x14ac:dyDescent="0.25">
      <c r="A211" s="26">
        <v>5610</v>
      </c>
      <c r="B211" s="19" t="s">
        <v>261</v>
      </c>
      <c r="C211" s="20">
        <v>0</v>
      </c>
      <c r="D211" s="21">
        <v>0</v>
      </c>
      <c r="E211" s="1"/>
    </row>
    <row r="212" spans="1:5" ht="9.75" customHeight="1" x14ac:dyDescent="0.25">
      <c r="A212" s="16">
        <v>5611</v>
      </c>
      <c r="B212" s="1" t="s">
        <v>262</v>
      </c>
      <c r="C212" s="23">
        <v>0</v>
      </c>
      <c r="D212" s="21">
        <v>0</v>
      </c>
      <c r="E212" s="1"/>
    </row>
    <row r="213" spans="1:5" ht="9.75" customHeight="1" x14ac:dyDescent="0.25">
      <c r="A213" s="13"/>
      <c r="B213" s="13"/>
      <c r="C213" s="13"/>
      <c r="D213" s="17"/>
      <c r="E213" s="13"/>
    </row>
    <row r="214" spans="1:5" ht="9.75" customHeight="1" x14ac:dyDescent="0.25">
      <c r="A214" s="13"/>
      <c r="B214" s="13" t="s">
        <v>65</v>
      </c>
      <c r="C214" s="13"/>
      <c r="D214" s="17"/>
      <c r="E214" s="13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zoomScaleNormal="100" workbookViewId="0">
      <selection activeCell="B89" sqref="B89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10" t="str">
        <f>'Notas a los Edos Financieros'!A1</f>
        <v>Universidad de Guanajuato</v>
      </c>
      <c r="B1" s="114"/>
      <c r="C1" s="114"/>
      <c r="D1" s="114"/>
      <c r="E1" s="114"/>
      <c r="F1" s="114"/>
      <c r="G1" s="74" t="s">
        <v>0</v>
      </c>
      <c r="H1" s="75">
        <f>'Notas a los Edos Financieros'!D1</f>
        <v>2025</v>
      </c>
    </row>
    <row r="2" spans="1:8" ht="11.25" customHeight="1" x14ac:dyDescent="0.25">
      <c r="A2" s="110" t="s">
        <v>263</v>
      </c>
      <c r="B2" s="114"/>
      <c r="C2" s="114"/>
      <c r="D2" s="114"/>
      <c r="E2" s="114"/>
      <c r="F2" s="114"/>
      <c r="G2" s="74" t="s">
        <v>2</v>
      </c>
      <c r="H2" s="75" t="str">
        <f>'Notas a los Edos Financieros'!D2</f>
        <v>Trimestral</v>
      </c>
    </row>
    <row r="3" spans="1:8" ht="11.25" customHeight="1" x14ac:dyDescent="0.25">
      <c r="A3" s="110" t="str">
        <f>'Notas a los Edos Financieros'!A3</f>
        <v>Del 01 de enero al 30 de septiembre del 2025</v>
      </c>
      <c r="B3" s="114"/>
      <c r="C3" s="114"/>
      <c r="D3" s="114"/>
      <c r="E3" s="114"/>
      <c r="F3" s="114"/>
      <c r="G3" s="74" t="s">
        <v>3</v>
      </c>
      <c r="H3" s="75">
        <f>'Notas a los Edos Financieros'!D3</f>
        <v>3</v>
      </c>
    </row>
    <row r="4" spans="1:8" ht="11.25" customHeight="1" x14ac:dyDescent="0.25">
      <c r="A4" s="113" t="s">
        <v>4</v>
      </c>
      <c r="B4" s="114"/>
      <c r="C4" s="114"/>
      <c r="D4" s="114"/>
      <c r="E4" s="114"/>
      <c r="F4" s="114"/>
      <c r="G4" s="74"/>
      <c r="H4" s="75"/>
    </row>
    <row r="5" spans="1:8" ht="9.75" customHeight="1" x14ac:dyDescent="0.25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25">
      <c r="A9" s="14">
        <v>1114</v>
      </c>
      <c r="B9" s="13" t="s">
        <v>266</v>
      </c>
      <c r="C9" s="15">
        <v>21565491</v>
      </c>
      <c r="D9" s="13"/>
      <c r="E9" s="13"/>
      <c r="F9" s="13"/>
      <c r="G9" s="13"/>
      <c r="H9" s="13"/>
    </row>
    <row r="10" spans="1:8" ht="9.75" customHeight="1" x14ac:dyDescent="0.25">
      <c r="A10" s="14">
        <v>1115</v>
      </c>
      <c r="B10" s="13" t="s">
        <v>267</v>
      </c>
      <c r="C10" s="15">
        <v>17569455</v>
      </c>
      <c r="D10" s="13"/>
      <c r="E10" s="13"/>
      <c r="F10" s="13"/>
      <c r="G10" s="13"/>
      <c r="H10" s="13"/>
    </row>
    <row r="11" spans="1:8" ht="9.75" customHeight="1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>
        <v>0</v>
      </c>
      <c r="D12" s="13"/>
      <c r="E12" s="13"/>
      <c r="F12" s="13"/>
      <c r="G12" s="13"/>
      <c r="H12" s="13"/>
    </row>
    <row r="13" spans="1:8" ht="9.75" customHeight="1" x14ac:dyDescent="0.25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25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9.75" customHeight="1" x14ac:dyDescent="0.25">
      <c r="A15" s="14">
        <v>1122</v>
      </c>
      <c r="B15" s="13" t="s">
        <v>271</v>
      </c>
      <c r="C15" s="15">
        <v>173491540</v>
      </c>
      <c r="D15" s="15">
        <v>153053301</v>
      </c>
      <c r="E15" s="15">
        <v>135074152</v>
      </c>
      <c r="F15" s="15">
        <v>120699941</v>
      </c>
      <c r="G15" s="15">
        <v>106894056</v>
      </c>
      <c r="H15" s="13"/>
    </row>
    <row r="16" spans="1:8" ht="9.75" customHeight="1" x14ac:dyDescent="0.25">
      <c r="A16" s="14">
        <v>1124</v>
      </c>
      <c r="B16" s="13" t="s">
        <v>272</v>
      </c>
      <c r="C16" s="15">
        <v>332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25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25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9.75" customHeight="1" x14ac:dyDescent="0.25">
      <c r="A20" s="14">
        <v>1123</v>
      </c>
      <c r="B20" s="13" t="s">
        <v>279</v>
      </c>
      <c r="C20" s="15">
        <v>7465544</v>
      </c>
      <c r="D20" s="15">
        <v>7465545</v>
      </c>
      <c r="E20" s="15">
        <v>0</v>
      </c>
      <c r="F20" s="15">
        <v>0</v>
      </c>
      <c r="G20" s="15">
        <v>0</v>
      </c>
      <c r="H20" s="13"/>
    </row>
    <row r="21" spans="1:8" ht="9.75" customHeight="1" x14ac:dyDescent="0.25">
      <c r="A21" s="14">
        <v>1125</v>
      </c>
      <c r="B21" s="13" t="s">
        <v>280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25">
      <c r="A22" s="16">
        <v>1126</v>
      </c>
      <c r="B22" s="1" t="s">
        <v>281</v>
      </c>
      <c r="C22" s="15">
        <v>12358554</v>
      </c>
      <c r="D22" s="15">
        <v>12358554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25">
      <c r="A23" s="16">
        <v>1129</v>
      </c>
      <c r="B23" s="1" t="s">
        <v>282</v>
      </c>
      <c r="C23" s="15">
        <v>4985</v>
      </c>
      <c r="D23" s="15">
        <v>4985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25">
      <c r="A24" s="14">
        <v>1131</v>
      </c>
      <c r="B24" s="13" t="s">
        <v>283</v>
      </c>
      <c r="C24" s="15">
        <v>2306376</v>
      </c>
      <c r="D24" s="15">
        <v>2306376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25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25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9.75" customHeight="1" x14ac:dyDescent="0.25">
      <c r="A27" s="14">
        <v>1134</v>
      </c>
      <c r="B27" s="13" t="s">
        <v>286</v>
      </c>
      <c r="C27" s="15">
        <v>40187159</v>
      </c>
      <c r="D27" s="15">
        <v>40187159</v>
      </c>
      <c r="E27" s="15">
        <v>0</v>
      </c>
      <c r="F27" s="15">
        <v>0</v>
      </c>
      <c r="G27" s="15">
        <v>0</v>
      </c>
      <c r="H27" s="13"/>
    </row>
    <row r="28" spans="1:8" ht="9.75" customHeight="1" x14ac:dyDescent="0.25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9.75" customHeight="1" x14ac:dyDescent="0.25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9.75" customHeight="1" x14ac:dyDescent="0.25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ht="9.75" customHeight="1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9.75" customHeight="1" x14ac:dyDescent="0.25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9.75" customHeight="1" x14ac:dyDescent="0.25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9.75" customHeight="1" x14ac:dyDescent="0.25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9.75" customHeight="1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25">
      <c r="A38" s="13"/>
      <c r="B38" s="13"/>
      <c r="C38" s="13"/>
      <c r="D38" s="13"/>
      <c r="E38" s="13"/>
      <c r="F38" s="13"/>
    </row>
    <row r="39" spans="1:6" ht="9.75" customHeight="1" x14ac:dyDescent="0.25">
      <c r="A39" s="77" t="s">
        <v>298</v>
      </c>
      <c r="B39" s="77"/>
      <c r="C39" s="77"/>
      <c r="D39" s="77"/>
      <c r="E39" s="77"/>
      <c r="F39" s="77"/>
    </row>
    <row r="40" spans="1:6" ht="9.75" customHeight="1" x14ac:dyDescent="0.25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ht="9.75" customHeight="1" x14ac:dyDescent="0.25">
      <c r="A41" s="14">
        <v>1150</v>
      </c>
      <c r="B41" s="13" t="s">
        <v>300</v>
      </c>
      <c r="C41" s="15">
        <v>515513</v>
      </c>
      <c r="D41" s="13"/>
      <c r="E41" s="13"/>
      <c r="F41" s="13"/>
    </row>
    <row r="42" spans="1:6" ht="9.75" customHeight="1" x14ac:dyDescent="0.25">
      <c r="A42" s="14">
        <v>1151</v>
      </c>
      <c r="B42" s="13" t="s">
        <v>301</v>
      </c>
      <c r="C42" s="15">
        <v>515513</v>
      </c>
      <c r="D42" s="13" t="s">
        <v>589</v>
      </c>
      <c r="E42" s="13"/>
      <c r="F42" s="13"/>
    </row>
    <row r="43" spans="1:6" ht="9.75" customHeight="1" x14ac:dyDescent="0.25">
      <c r="A43" s="13"/>
      <c r="B43" s="13"/>
      <c r="C43" s="13"/>
      <c r="D43" s="13"/>
      <c r="E43" s="13"/>
      <c r="F43" s="13"/>
    </row>
    <row r="44" spans="1:6" ht="9.75" customHeight="1" x14ac:dyDescent="0.25">
      <c r="A44" s="77" t="s">
        <v>302</v>
      </c>
      <c r="B44" s="77"/>
      <c r="C44" s="77"/>
      <c r="D44" s="77"/>
      <c r="E44" s="77"/>
      <c r="F44" s="77"/>
    </row>
    <row r="45" spans="1:6" ht="9.75" customHeight="1" x14ac:dyDescent="0.25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ht="9.75" customHeight="1" x14ac:dyDescent="0.25">
      <c r="A46" s="14">
        <v>1213</v>
      </c>
      <c r="B46" s="13" t="s">
        <v>303</v>
      </c>
      <c r="C46" s="15">
        <v>1090310512</v>
      </c>
      <c r="D46" s="13"/>
      <c r="E46" s="13"/>
      <c r="F46" s="13"/>
    </row>
    <row r="47" spans="1:6" ht="9.75" customHeight="1" x14ac:dyDescent="0.25">
      <c r="A47" s="13"/>
      <c r="B47" s="13"/>
      <c r="C47" s="13"/>
      <c r="D47" s="13"/>
      <c r="E47" s="13"/>
      <c r="F47" s="13"/>
    </row>
    <row r="48" spans="1:6" ht="9.75" customHeight="1" x14ac:dyDescent="0.25">
      <c r="A48" s="77" t="s">
        <v>304</v>
      </c>
      <c r="B48" s="77"/>
      <c r="C48" s="77"/>
      <c r="D48" s="77"/>
      <c r="E48" s="77"/>
      <c r="F48" s="77"/>
    </row>
    <row r="49" spans="1:10" ht="9.75" customHeight="1" x14ac:dyDescent="0.25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9.75" customHeight="1" x14ac:dyDescent="0.25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25">
      <c r="A52" s="14">
        <v>1214</v>
      </c>
      <c r="B52" s="13" t="s">
        <v>307</v>
      </c>
      <c r="C52" s="15">
        <v>46694092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25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 x14ac:dyDescent="0.25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9.75" customHeight="1" x14ac:dyDescent="0.25">
      <c r="A56" s="14">
        <v>1230</v>
      </c>
      <c r="B56" s="13" t="s">
        <v>316</v>
      </c>
      <c r="C56" s="15">
        <v>6474467761</v>
      </c>
      <c r="D56" s="15">
        <v>104936054</v>
      </c>
      <c r="E56" s="15">
        <v>-1324794322</v>
      </c>
      <c r="F56" s="13"/>
      <c r="G56" s="13"/>
      <c r="H56" s="13"/>
      <c r="I56" s="13"/>
      <c r="J56" s="13"/>
    </row>
    <row r="57" spans="1:10" ht="9.75" customHeight="1" x14ac:dyDescent="0.25">
      <c r="A57" s="14">
        <v>1231</v>
      </c>
      <c r="B57" s="13" t="s">
        <v>317</v>
      </c>
      <c r="C57" s="15">
        <v>2208147287</v>
      </c>
      <c r="D57" s="79"/>
      <c r="E57" s="79"/>
      <c r="F57" s="13"/>
      <c r="G57" s="13"/>
      <c r="H57" s="13"/>
      <c r="I57" s="13"/>
      <c r="J57" s="13"/>
    </row>
    <row r="58" spans="1:10" ht="9.75" customHeight="1" x14ac:dyDescent="0.25">
      <c r="A58" s="14">
        <v>1232</v>
      </c>
      <c r="B58" s="13" t="s">
        <v>318</v>
      </c>
      <c r="C58" s="15">
        <v>14914551</v>
      </c>
      <c r="D58" s="15">
        <v>223718</v>
      </c>
      <c r="E58" s="15">
        <v>-2558547</v>
      </c>
      <c r="F58" s="13" t="s">
        <v>590</v>
      </c>
      <c r="G58" s="13">
        <v>2</v>
      </c>
      <c r="H58" s="13"/>
      <c r="I58" s="13"/>
      <c r="J58" s="13"/>
    </row>
    <row r="59" spans="1:10" ht="9.75" customHeight="1" x14ac:dyDescent="0.25">
      <c r="A59" s="14">
        <v>1233</v>
      </c>
      <c r="B59" s="13" t="s">
        <v>319</v>
      </c>
      <c r="C59" s="15">
        <v>4153645465</v>
      </c>
      <c r="D59" s="15">
        <v>104712336</v>
      </c>
      <c r="E59" s="15">
        <v>-1322235775</v>
      </c>
      <c r="F59" s="13" t="s">
        <v>590</v>
      </c>
      <c r="G59" s="13">
        <v>3.3</v>
      </c>
      <c r="H59" s="13"/>
      <c r="I59" s="13"/>
      <c r="J59" s="13"/>
    </row>
    <row r="60" spans="1:10" ht="9.75" customHeight="1" x14ac:dyDescent="0.25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 t="s">
        <v>590</v>
      </c>
      <c r="G60" s="13">
        <v>4</v>
      </c>
      <c r="H60" s="13"/>
      <c r="I60" s="13"/>
      <c r="J60" s="13"/>
    </row>
    <row r="61" spans="1:10" ht="9.75" customHeight="1" x14ac:dyDescent="0.25">
      <c r="A61" s="14">
        <v>1235</v>
      </c>
      <c r="B61" s="13" t="s">
        <v>321</v>
      </c>
      <c r="C61" s="15">
        <v>0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9.75" customHeight="1" x14ac:dyDescent="0.25">
      <c r="A62" s="14">
        <v>1236</v>
      </c>
      <c r="B62" s="13" t="s">
        <v>322</v>
      </c>
      <c r="C62" s="15">
        <v>97760458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9.75" customHeight="1" x14ac:dyDescent="0.25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ht="9.75" customHeight="1" x14ac:dyDescent="0.25">
      <c r="A64" s="14">
        <v>1240</v>
      </c>
      <c r="B64" s="13" t="s">
        <v>324</v>
      </c>
      <c r="C64" s="15">
        <v>2306821030</v>
      </c>
      <c r="D64" s="15">
        <v>60205166</v>
      </c>
      <c r="E64" s="15">
        <v>-2113045988</v>
      </c>
      <c r="F64" s="13"/>
      <c r="G64" s="13"/>
      <c r="H64" s="13"/>
      <c r="I64" s="13"/>
      <c r="J64" s="13"/>
    </row>
    <row r="65" spans="1:10" ht="9.75" customHeight="1" x14ac:dyDescent="0.25">
      <c r="A65" s="14">
        <v>1241</v>
      </c>
      <c r="B65" s="13" t="s">
        <v>325</v>
      </c>
      <c r="C65" s="15">
        <v>1077358611</v>
      </c>
      <c r="D65" s="15">
        <v>33419863</v>
      </c>
      <c r="E65" s="15">
        <v>-974981878</v>
      </c>
      <c r="F65" s="13" t="s">
        <v>590</v>
      </c>
      <c r="G65" s="13" t="s">
        <v>591</v>
      </c>
      <c r="H65" s="13"/>
      <c r="I65" s="13"/>
      <c r="J65" s="13"/>
    </row>
    <row r="66" spans="1:10" ht="9.75" customHeight="1" x14ac:dyDescent="0.25">
      <c r="A66" s="14">
        <v>1242</v>
      </c>
      <c r="B66" s="13" t="s">
        <v>326</v>
      </c>
      <c r="C66" s="15">
        <v>216908265</v>
      </c>
      <c r="D66" s="15">
        <v>5082593</v>
      </c>
      <c r="E66" s="15">
        <v>-204197436</v>
      </c>
      <c r="F66" s="13" t="s">
        <v>590</v>
      </c>
      <c r="G66" s="13" t="s">
        <v>591</v>
      </c>
      <c r="H66" s="13"/>
      <c r="I66" s="13"/>
      <c r="J66" s="13"/>
    </row>
    <row r="67" spans="1:10" ht="9.75" customHeight="1" x14ac:dyDescent="0.25">
      <c r="A67" s="14">
        <v>1243</v>
      </c>
      <c r="B67" s="13" t="s">
        <v>327</v>
      </c>
      <c r="C67" s="15">
        <v>604636619</v>
      </c>
      <c r="D67" s="15">
        <v>11276202</v>
      </c>
      <c r="E67" s="15">
        <v>-575931715</v>
      </c>
      <c r="F67" s="13" t="s">
        <v>590</v>
      </c>
      <c r="G67" s="13">
        <v>20</v>
      </c>
      <c r="H67" s="13"/>
      <c r="I67" s="13"/>
      <c r="J67" s="13"/>
    </row>
    <row r="68" spans="1:10" ht="9.75" customHeight="1" x14ac:dyDescent="0.25">
      <c r="A68" s="14">
        <v>1244</v>
      </c>
      <c r="B68" s="13" t="s">
        <v>328</v>
      </c>
      <c r="C68" s="15">
        <v>127761512</v>
      </c>
      <c r="D68" s="15">
        <v>588381</v>
      </c>
      <c r="E68" s="15">
        <v>-126142697</v>
      </c>
      <c r="F68" s="13" t="s">
        <v>590</v>
      </c>
      <c r="G68" s="13">
        <v>20</v>
      </c>
      <c r="H68" s="13"/>
      <c r="I68" s="13"/>
      <c r="J68" s="13"/>
    </row>
    <row r="69" spans="1:10" ht="9.75" customHeight="1" x14ac:dyDescent="0.25">
      <c r="A69" s="14">
        <v>1245</v>
      </c>
      <c r="B69" s="13" t="s">
        <v>329</v>
      </c>
      <c r="C69" s="15">
        <v>0</v>
      </c>
      <c r="D69" s="15">
        <v>0</v>
      </c>
      <c r="E69" s="15">
        <v>0</v>
      </c>
      <c r="F69" s="13"/>
      <c r="G69" s="13"/>
      <c r="H69" s="13"/>
      <c r="I69" s="13"/>
      <c r="J69" s="13"/>
    </row>
    <row r="70" spans="1:10" ht="9.75" customHeight="1" x14ac:dyDescent="0.25">
      <c r="A70" s="14">
        <v>1246</v>
      </c>
      <c r="B70" s="13" t="s">
        <v>330</v>
      </c>
      <c r="C70" s="15">
        <v>279496283</v>
      </c>
      <c r="D70" s="15">
        <v>9838127</v>
      </c>
      <c r="E70" s="15">
        <v>-231686125</v>
      </c>
      <c r="F70" s="13" t="s">
        <v>590</v>
      </c>
      <c r="G70" s="13">
        <v>10</v>
      </c>
      <c r="H70" s="13"/>
      <c r="I70" s="13"/>
      <c r="J70" s="13"/>
    </row>
    <row r="71" spans="1:10" ht="9.75" customHeight="1" x14ac:dyDescent="0.25">
      <c r="A71" s="14">
        <v>1247</v>
      </c>
      <c r="B71" s="13" t="s">
        <v>331</v>
      </c>
      <c r="C71" s="15">
        <v>553600</v>
      </c>
      <c r="D71" s="15">
        <v>0</v>
      </c>
      <c r="E71" s="15">
        <v>0</v>
      </c>
      <c r="F71" s="13" t="s">
        <v>590</v>
      </c>
      <c r="G71" s="13"/>
      <c r="H71" s="13"/>
      <c r="I71" s="13"/>
      <c r="J71" s="13"/>
    </row>
    <row r="72" spans="1:10" ht="9.75" customHeight="1" x14ac:dyDescent="0.25">
      <c r="A72" s="14">
        <v>1248</v>
      </c>
      <c r="B72" s="13" t="s">
        <v>332</v>
      </c>
      <c r="C72" s="15">
        <v>106140</v>
      </c>
      <c r="D72" s="15">
        <v>0</v>
      </c>
      <c r="E72" s="15">
        <v>-106137</v>
      </c>
      <c r="F72" s="13" t="s">
        <v>590</v>
      </c>
      <c r="G72" s="13">
        <v>20</v>
      </c>
      <c r="H72" s="13"/>
      <c r="I72" s="13"/>
      <c r="J72" s="13"/>
    </row>
    <row r="73" spans="1:10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25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9.75" customHeight="1" x14ac:dyDescent="0.25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9.75" customHeight="1" x14ac:dyDescent="0.25">
      <c r="A76" s="14">
        <v>1250</v>
      </c>
      <c r="B76" s="13" t="s">
        <v>338</v>
      </c>
      <c r="C76" s="15">
        <v>64202421</v>
      </c>
      <c r="D76" s="15">
        <v>1348449</v>
      </c>
      <c r="E76" s="15">
        <v>-11571863</v>
      </c>
      <c r="F76" s="13"/>
      <c r="G76" s="13"/>
      <c r="H76" s="13"/>
      <c r="I76" s="13"/>
      <c r="J76" s="13"/>
    </row>
    <row r="77" spans="1:10" ht="9.75" customHeight="1" x14ac:dyDescent="0.25">
      <c r="A77" s="14">
        <v>1251</v>
      </c>
      <c r="B77" s="13" t="s">
        <v>339</v>
      </c>
      <c r="C77" s="15">
        <v>49721411</v>
      </c>
      <c r="D77" s="15">
        <v>697698</v>
      </c>
      <c r="E77" s="15">
        <v>-5732871</v>
      </c>
      <c r="F77" s="13" t="s">
        <v>590</v>
      </c>
      <c r="G77" s="13"/>
      <c r="H77" s="13"/>
      <c r="I77" s="13"/>
      <c r="J77" s="13"/>
    </row>
    <row r="78" spans="1:10" ht="9.75" customHeight="1" x14ac:dyDescent="0.25">
      <c r="A78" s="14">
        <v>1252</v>
      </c>
      <c r="B78" s="13" t="s">
        <v>340</v>
      </c>
      <c r="C78" s="15">
        <v>8260</v>
      </c>
      <c r="D78" s="15">
        <v>398</v>
      </c>
      <c r="E78" s="15">
        <v>-4410</v>
      </c>
      <c r="F78" s="13" t="s">
        <v>590</v>
      </c>
      <c r="G78" s="13"/>
      <c r="H78" s="13"/>
      <c r="I78" s="13"/>
      <c r="J78" s="13"/>
    </row>
    <row r="79" spans="1:10" ht="9.75" customHeight="1" x14ac:dyDescent="0.25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9.75" customHeight="1" x14ac:dyDescent="0.25">
      <c r="A80" s="14">
        <v>1254</v>
      </c>
      <c r="B80" s="13" t="s">
        <v>342</v>
      </c>
      <c r="C80" s="15">
        <v>14378986</v>
      </c>
      <c r="D80" s="15">
        <v>645677</v>
      </c>
      <c r="E80" s="15">
        <v>-5807230</v>
      </c>
      <c r="F80" s="13" t="s">
        <v>590</v>
      </c>
      <c r="G80" s="13"/>
      <c r="H80" s="13"/>
      <c r="I80" s="13"/>
      <c r="J80" s="13"/>
    </row>
    <row r="81" spans="1:7" ht="9.75" customHeight="1" x14ac:dyDescent="0.25">
      <c r="A81" s="14">
        <v>1259</v>
      </c>
      <c r="B81" s="13" t="s">
        <v>343</v>
      </c>
      <c r="C81" s="15">
        <v>93764</v>
      </c>
      <c r="D81" s="15">
        <v>4676</v>
      </c>
      <c r="E81" s="15">
        <v>-27352</v>
      </c>
      <c r="F81" s="13" t="s">
        <v>590</v>
      </c>
      <c r="G81" s="13"/>
    </row>
    <row r="82" spans="1:7" ht="9.75" customHeight="1" x14ac:dyDescent="0.25">
      <c r="A82" s="14">
        <v>1270</v>
      </c>
      <c r="B82" s="13" t="s">
        <v>344</v>
      </c>
      <c r="C82" s="15">
        <v>25292388</v>
      </c>
      <c r="D82" s="79"/>
      <c r="E82" s="79"/>
      <c r="F82" s="13"/>
      <c r="G82" s="13"/>
    </row>
    <row r="83" spans="1:7" ht="9.75" customHeight="1" x14ac:dyDescent="0.25">
      <c r="A83" s="14">
        <v>1271</v>
      </c>
      <c r="B83" s="13" t="s">
        <v>345</v>
      </c>
      <c r="C83" s="15">
        <v>0</v>
      </c>
      <c r="D83" s="79"/>
      <c r="E83" s="79"/>
      <c r="F83" s="13"/>
      <c r="G83" s="13"/>
    </row>
    <row r="84" spans="1:7" ht="9.75" customHeight="1" x14ac:dyDescent="0.25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9.75" customHeight="1" x14ac:dyDescent="0.25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9.75" customHeight="1" x14ac:dyDescent="0.25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9.75" customHeight="1" x14ac:dyDescent="0.25">
      <c r="A87" s="14">
        <v>1275</v>
      </c>
      <c r="B87" s="13" t="s">
        <v>349</v>
      </c>
      <c r="C87" s="15">
        <v>25292388</v>
      </c>
      <c r="D87" s="79"/>
      <c r="E87" s="79"/>
      <c r="F87" s="13"/>
      <c r="G87" s="13"/>
    </row>
    <row r="88" spans="1:7" ht="9.75" customHeight="1" x14ac:dyDescent="0.25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77" t="s">
        <v>351</v>
      </c>
      <c r="B90" s="77"/>
      <c r="C90" s="77"/>
      <c r="D90" s="77"/>
      <c r="E90" s="77"/>
      <c r="F90" s="77"/>
      <c r="G90" s="77"/>
    </row>
    <row r="91" spans="1:7" ht="9.75" customHeight="1" x14ac:dyDescent="0.25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9.75" customHeight="1" x14ac:dyDescent="0.25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9.75" customHeight="1" x14ac:dyDescent="0.25">
      <c r="A93" s="14">
        <v>1161</v>
      </c>
      <c r="B93" s="13" t="s">
        <v>353</v>
      </c>
      <c r="C93" s="15">
        <v>-34872420</v>
      </c>
      <c r="D93" s="13"/>
      <c r="E93" s="13"/>
      <c r="F93" s="13"/>
      <c r="G93" s="13"/>
    </row>
    <row r="94" spans="1:7" ht="9.75" customHeight="1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77" t="s">
        <v>355</v>
      </c>
      <c r="B96" s="77"/>
      <c r="C96" s="77"/>
      <c r="D96" s="77"/>
      <c r="E96" s="77"/>
      <c r="F96" s="77"/>
      <c r="G96" s="77"/>
    </row>
    <row r="97" spans="1:8" ht="9.75" customHeight="1" x14ac:dyDescent="0.25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9.75" customHeight="1" x14ac:dyDescent="0.25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9.75" customHeight="1" x14ac:dyDescent="0.2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9.75" customHeight="1" x14ac:dyDescent="0.25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9.75" customHeight="1" x14ac:dyDescent="0.25">
      <c r="A110" s="14">
        <v>2110</v>
      </c>
      <c r="B110" s="13" t="s">
        <v>368</v>
      </c>
      <c r="C110" s="15">
        <v>81505256</v>
      </c>
      <c r="D110" s="15">
        <v>81505256</v>
      </c>
      <c r="E110" s="15">
        <v>0</v>
      </c>
      <c r="F110" s="15">
        <v>0</v>
      </c>
      <c r="G110" s="15">
        <v>0</v>
      </c>
      <c r="H110" s="13"/>
    </row>
    <row r="111" spans="1:8" ht="9.75" customHeight="1" x14ac:dyDescent="0.25">
      <c r="A111" s="14">
        <v>2111</v>
      </c>
      <c r="B111" s="13" t="s">
        <v>369</v>
      </c>
      <c r="C111" s="15">
        <v>3552152</v>
      </c>
      <c r="D111" s="15">
        <v>3552152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25">
      <c r="A112" s="14">
        <v>2112</v>
      </c>
      <c r="B112" s="13" t="s">
        <v>370</v>
      </c>
      <c r="C112" s="15">
        <v>26135701</v>
      </c>
      <c r="D112" s="15">
        <v>26135701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25">
      <c r="A113" s="14">
        <v>2113</v>
      </c>
      <c r="B113" s="13" t="s">
        <v>371</v>
      </c>
      <c r="C113" s="15">
        <v>2267065</v>
      </c>
      <c r="D113" s="15">
        <v>2267065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25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25">
      <c r="A115" s="14">
        <v>2115</v>
      </c>
      <c r="B115" s="13" t="s">
        <v>373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25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25">
      <c r="A117" s="14">
        <v>2117</v>
      </c>
      <c r="B117" s="13" t="s">
        <v>375</v>
      </c>
      <c r="C117" s="15">
        <v>39485865</v>
      </c>
      <c r="D117" s="15">
        <v>39485865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25">
      <c r="A118" s="14">
        <v>2118</v>
      </c>
      <c r="B118" s="13" t="s">
        <v>376</v>
      </c>
      <c r="C118" s="15">
        <v>478657</v>
      </c>
      <c r="D118" s="15">
        <v>478657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25">
      <c r="A119" s="14">
        <v>2119</v>
      </c>
      <c r="B119" s="13" t="s">
        <v>377</v>
      </c>
      <c r="C119" s="15">
        <v>9585816</v>
      </c>
      <c r="D119" s="15">
        <v>9585816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25">
      <c r="A120" s="14">
        <v>2120</v>
      </c>
      <c r="B120" s="13" t="s">
        <v>378</v>
      </c>
      <c r="C120" s="15">
        <v>95658</v>
      </c>
      <c r="D120" s="15">
        <v>95658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25">
      <c r="A121" s="14">
        <v>2121</v>
      </c>
      <c r="B121" s="13" t="s">
        <v>379</v>
      </c>
      <c r="C121" s="15">
        <v>94900</v>
      </c>
      <c r="D121" s="15">
        <v>94900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25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25">
      <c r="A123" s="14">
        <v>2129</v>
      </c>
      <c r="B123" s="13" t="s">
        <v>381</v>
      </c>
      <c r="C123" s="15">
        <v>758</v>
      </c>
      <c r="D123" s="15">
        <v>758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9.75" customHeight="1" x14ac:dyDescent="0.25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9.75" customHeight="1" x14ac:dyDescent="0.25">
      <c r="A127" s="14">
        <v>2160</v>
      </c>
      <c r="B127" s="13" t="s">
        <v>384</v>
      </c>
      <c r="C127" s="15">
        <v>691030</v>
      </c>
      <c r="D127" s="13"/>
      <c r="E127" s="13"/>
      <c r="F127" s="13"/>
      <c r="G127" s="13"/>
      <c r="H127" s="13"/>
    </row>
    <row r="128" spans="1:8" ht="9.75" customHeight="1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25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25">
      <c r="A132" s="14">
        <v>2165</v>
      </c>
      <c r="B132" s="13" t="s">
        <v>389</v>
      </c>
      <c r="C132" s="15">
        <v>691030</v>
      </c>
      <c r="D132" s="13"/>
      <c r="E132" s="13"/>
    </row>
    <row r="133" spans="1:5" ht="9.75" customHeight="1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25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77" t="s">
        <v>398</v>
      </c>
      <c r="B142" s="77"/>
      <c r="C142" s="77"/>
      <c r="D142" s="77"/>
      <c r="E142" s="77"/>
    </row>
    <row r="143" spans="1:5" ht="9.75" customHeight="1" x14ac:dyDescent="0.25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9.75" customHeight="1" x14ac:dyDescent="0.25">
      <c r="A144" s="14">
        <v>2150</v>
      </c>
      <c r="B144" s="13" t="s">
        <v>399</v>
      </c>
      <c r="C144" s="15">
        <v>0</v>
      </c>
      <c r="D144" s="13"/>
      <c r="E144" s="13"/>
    </row>
    <row r="145" spans="1:5" ht="9.75" customHeight="1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25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25">
      <c r="A148" s="14">
        <v>2240</v>
      </c>
      <c r="B148" s="13" t="s">
        <v>403</v>
      </c>
      <c r="C148" s="15">
        <v>0</v>
      </c>
      <c r="D148" s="13"/>
      <c r="E148" s="13"/>
    </row>
    <row r="149" spans="1:5" ht="9.75" customHeight="1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77" t="s">
        <v>407</v>
      </c>
      <c r="B153" s="77"/>
      <c r="C153" s="77"/>
      <c r="D153" s="77"/>
      <c r="E153" s="77"/>
    </row>
    <row r="154" spans="1:5" ht="9.75" customHeight="1" x14ac:dyDescent="0.25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9.75" customHeight="1" x14ac:dyDescent="0.25">
      <c r="A155" s="14">
        <v>2170</v>
      </c>
      <c r="B155" s="13" t="s">
        <v>408</v>
      </c>
      <c r="C155" s="15">
        <v>0</v>
      </c>
      <c r="D155" s="13"/>
      <c r="E155" s="13"/>
    </row>
    <row r="156" spans="1:5" ht="9.75" customHeight="1" x14ac:dyDescent="0.25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25">
      <c r="A159" s="14">
        <v>2260</v>
      </c>
      <c r="B159" s="13" t="s">
        <v>412</v>
      </c>
      <c r="C159" s="15">
        <v>1056692113</v>
      </c>
      <c r="D159" s="13"/>
      <c r="E159" s="13"/>
    </row>
    <row r="160" spans="1:5" ht="9.75" customHeight="1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25">
      <c r="A161" s="14">
        <v>2262</v>
      </c>
      <c r="B161" s="13" t="s">
        <v>414</v>
      </c>
      <c r="C161" s="15">
        <v>1056692113</v>
      </c>
      <c r="D161" s="13"/>
      <c r="E161" s="13"/>
    </row>
    <row r="162" spans="1:5" ht="9.75" customHeight="1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77" t="s">
        <v>417</v>
      </c>
      <c r="B165" s="77"/>
      <c r="C165" s="77"/>
      <c r="D165" s="77"/>
      <c r="E165" s="77"/>
    </row>
    <row r="166" spans="1:5" ht="9.75" customHeight="1" x14ac:dyDescent="0.25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9.75" customHeight="1" x14ac:dyDescent="0.25">
      <c r="A167" s="14">
        <v>2190</v>
      </c>
      <c r="B167" s="13" t="s">
        <v>418</v>
      </c>
      <c r="C167" s="15">
        <v>35878099</v>
      </c>
      <c r="D167" s="13"/>
      <c r="E167" s="13"/>
    </row>
    <row r="168" spans="1:5" ht="9.75" customHeight="1" x14ac:dyDescent="0.25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25">
      <c r="A170" s="14">
        <v>2199</v>
      </c>
      <c r="B170" s="13" t="s">
        <v>421</v>
      </c>
      <c r="C170" s="15">
        <v>35878099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8" fitToHeight="0" orientation="landscape" r:id="rId1"/>
  <rowBreaks count="1" manualBreakCount="1">
    <brk id="89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C17" sqref="C17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13" t="str">
        <f>ESF!A1</f>
        <v>Universidad de Guanajuato</v>
      </c>
      <c r="B1" s="114"/>
      <c r="C1" s="114"/>
      <c r="D1" s="74" t="s">
        <v>0</v>
      </c>
      <c r="E1" s="75">
        <f>'Notas a los Edos Financieros'!D1</f>
        <v>2025</v>
      </c>
    </row>
    <row r="2" spans="1:5" ht="11.25" customHeight="1" x14ac:dyDescent="0.25">
      <c r="A2" s="113" t="s">
        <v>422</v>
      </c>
      <c r="B2" s="114"/>
      <c r="C2" s="114"/>
      <c r="D2" s="74" t="s">
        <v>2</v>
      </c>
      <c r="E2" s="75" t="str">
        <f>'Notas a los Edos Financieros'!D2</f>
        <v>Trimestral</v>
      </c>
    </row>
    <row r="3" spans="1:5" ht="11.25" customHeight="1" x14ac:dyDescent="0.25">
      <c r="A3" s="113" t="str">
        <f>ESF!A3</f>
        <v>Del 01 de enero al 30 de septiembre del 2025</v>
      </c>
      <c r="B3" s="114"/>
      <c r="C3" s="114"/>
      <c r="D3" s="74" t="s">
        <v>3</v>
      </c>
      <c r="E3" s="75">
        <f>'Notas a los Edos Financieros'!D3</f>
        <v>3</v>
      </c>
    </row>
    <row r="4" spans="1:5" ht="11.25" customHeight="1" x14ac:dyDescent="0.25">
      <c r="A4" s="113" t="s">
        <v>4</v>
      </c>
      <c r="B4" s="114"/>
      <c r="C4" s="114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423</v>
      </c>
      <c r="B7" s="77"/>
      <c r="C7" s="77"/>
      <c r="D7" s="77"/>
      <c r="E7" s="77"/>
    </row>
    <row r="8" spans="1:5" ht="9.75" customHeight="1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9.75" customHeight="1" x14ac:dyDescent="0.25">
      <c r="A9" s="14">
        <v>3110</v>
      </c>
      <c r="B9" s="13" t="s">
        <v>123</v>
      </c>
      <c r="C9" s="15">
        <v>3543641522</v>
      </c>
      <c r="D9" s="13"/>
      <c r="E9" s="13"/>
    </row>
    <row r="10" spans="1:5" ht="9.75" customHeight="1" x14ac:dyDescent="0.25">
      <c r="A10" s="14">
        <v>3120</v>
      </c>
      <c r="B10" s="13" t="s">
        <v>424</v>
      </c>
      <c r="C10" s="15">
        <v>33058070</v>
      </c>
      <c r="D10" s="13"/>
      <c r="E10" s="13"/>
    </row>
    <row r="11" spans="1:5" ht="9.75" customHeight="1" x14ac:dyDescent="0.25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77" t="s">
        <v>426</v>
      </c>
      <c r="B13" s="77"/>
      <c r="C13" s="77"/>
      <c r="D13" s="77"/>
      <c r="E13" s="77"/>
    </row>
    <row r="14" spans="1:5" ht="9.75" customHeight="1" x14ac:dyDescent="0.25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11.25" customHeight="1" x14ac:dyDescent="0.25">
      <c r="A15" s="14">
        <v>3210</v>
      </c>
      <c r="B15" s="13" t="s">
        <v>428</v>
      </c>
      <c r="C15" s="15">
        <v>471755242</v>
      </c>
      <c r="D15" s="13"/>
      <c r="E15" s="13"/>
    </row>
    <row r="16" spans="1:5" ht="11.25" customHeight="1" x14ac:dyDescent="0.25">
      <c r="A16" s="14">
        <v>3220</v>
      </c>
      <c r="B16" s="13" t="s">
        <v>429</v>
      </c>
      <c r="C16" s="15">
        <v>-609426808</v>
      </c>
      <c r="D16" s="13"/>
      <c r="E16" s="13"/>
    </row>
    <row r="17" spans="1:4" ht="11.25" customHeight="1" x14ac:dyDescent="0.25">
      <c r="A17" s="14">
        <v>3230</v>
      </c>
      <c r="B17" s="13" t="s">
        <v>430</v>
      </c>
      <c r="C17" s="15">
        <v>3042640756</v>
      </c>
      <c r="D17" s="13"/>
    </row>
    <row r="18" spans="1:4" ht="11.25" customHeight="1" x14ac:dyDescent="0.25">
      <c r="A18" s="14">
        <v>3231</v>
      </c>
      <c r="B18" s="13" t="s">
        <v>431</v>
      </c>
      <c r="C18" s="15">
        <v>3042640756</v>
      </c>
      <c r="D18" s="13"/>
    </row>
    <row r="19" spans="1:4" ht="11.25" customHeight="1" x14ac:dyDescent="0.25">
      <c r="A19" s="14">
        <v>3232</v>
      </c>
      <c r="B19" s="13" t="s">
        <v>432</v>
      </c>
      <c r="C19" s="15">
        <v>0</v>
      </c>
      <c r="D19" s="13"/>
    </row>
    <row r="20" spans="1:4" ht="11.25" customHeight="1" x14ac:dyDescent="0.25">
      <c r="A20" s="14">
        <v>3233</v>
      </c>
      <c r="B20" s="13" t="s">
        <v>433</v>
      </c>
      <c r="C20" s="15">
        <v>0</v>
      </c>
      <c r="D20" s="13"/>
    </row>
    <row r="21" spans="1:4" ht="11.25" customHeight="1" x14ac:dyDescent="0.25">
      <c r="A21" s="14">
        <v>3239</v>
      </c>
      <c r="B21" s="13" t="s">
        <v>434</v>
      </c>
      <c r="C21" s="15">
        <v>0</v>
      </c>
      <c r="D21" s="13"/>
    </row>
    <row r="22" spans="1:4" ht="11.25" customHeight="1" x14ac:dyDescent="0.25">
      <c r="A22" s="14">
        <v>3240</v>
      </c>
      <c r="B22" s="13" t="s">
        <v>435</v>
      </c>
      <c r="C22" s="15">
        <v>0</v>
      </c>
      <c r="D22" s="13"/>
    </row>
    <row r="23" spans="1:4" ht="11.25" customHeight="1" x14ac:dyDescent="0.25">
      <c r="A23" s="14">
        <v>3241</v>
      </c>
      <c r="B23" s="13" t="s">
        <v>436</v>
      </c>
      <c r="C23" s="15">
        <v>0</v>
      </c>
      <c r="D23" s="13"/>
    </row>
    <row r="24" spans="1:4" ht="11.25" customHeight="1" x14ac:dyDescent="0.25">
      <c r="A24" s="14">
        <v>3242</v>
      </c>
      <c r="B24" s="13" t="s">
        <v>437</v>
      </c>
      <c r="C24" s="15">
        <v>0</v>
      </c>
      <c r="D24" s="13"/>
    </row>
    <row r="25" spans="1:4" ht="11.25" customHeight="1" x14ac:dyDescent="0.25">
      <c r="A25" s="14">
        <v>3243</v>
      </c>
      <c r="B25" s="13" t="s">
        <v>438</v>
      </c>
      <c r="C25" s="15">
        <v>0</v>
      </c>
      <c r="D25" s="13"/>
    </row>
    <row r="26" spans="1:4" ht="11.25" customHeight="1" x14ac:dyDescent="0.25">
      <c r="A26" s="14">
        <v>3250</v>
      </c>
      <c r="B26" s="13" t="s">
        <v>439</v>
      </c>
      <c r="C26" s="15">
        <v>-7511863</v>
      </c>
      <c r="D26" s="13"/>
    </row>
    <row r="27" spans="1:4" ht="11.25" customHeight="1" x14ac:dyDescent="0.25">
      <c r="A27" s="14">
        <v>3251</v>
      </c>
      <c r="B27" s="13" t="s">
        <v>440</v>
      </c>
      <c r="C27" s="15">
        <v>0</v>
      </c>
      <c r="D27" s="13"/>
    </row>
    <row r="28" spans="1:4" ht="11.25" customHeight="1" x14ac:dyDescent="0.25">
      <c r="A28" s="14">
        <v>3252</v>
      </c>
      <c r="B28" s="13" t="s">
        <v>441</v>
      </c>
      <c r="C28" s="15">
        <v>-7511863</v>
      </c>
      <c r="D28" s="13"/>
    </row>
    <row r="29" spans="1:4" ht="11.25" customHeight="1" x14ac:dyDescent="0.25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2"/>
  <sheetViews>
    <sheetView workbookViewId="0">
      <selection activeCell="C29" sqref="C29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13" t="str">
        <f>ESF!A1</f>
        <v>Universidad de Guanajuato</v>
      </c>
      <c r="B1" s="114"/>
      <c r="C1" s="114"/>
      <c r="D1" s="74" t="s">
        <v>0</v>
      </c>
      <c r="E1" s="75">
        <f>'Notas a los Edos Financieros'!D1</f>
        <v>2025</v>
      </c>
    </row>
    <row r="2" spans="1:5" ht="11.25" customHeight="1" x14ac:dyDescent="0.25">
      <c r="A2" s="113" t="s">
        <v>443</v>
      </c>
      <c r="B2" s="114"/>
      <c r="C2" s="114"/>
      <c r="D2" s="74" t="s">
        <v>2</v>
      </c>
      <c r="E2" s="75" t="str">
        <f>'Notas a los Edos Financieros'!D2</f>
        <v>Trimestral</v>
      </c>
    </row>
    <row r="3" spans="1:5" ht="11.25" customHeight="1" x14ac:dyDescent="0.25">
      <c r="A3" s="113" t="str">
        <f>ESF!A3</f>
        <v>Del 01 de enero al 30 de septiembre del 2025</v>
      </c>
      <c r="B3" s="114"/>
      <c r="C3" s="114"/>
      <c r="D3" s="74" t="s">
        <v>3</v>
      </c>
      <c r="E3" s="75">
        <f>'Notas a los Edos Financieros'!D3</f>
        <v>3</v>
      </c>
    </row>
    <row r="4" spans="1:5" ht="11.25" customHeight="1" x14ac:dyDescent="0.25">
      <c r="A4" s="113" t="s">
        <v>4</v>
      </c>
      <c r="B4" s="114"/>
      <c r="C4" s="114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444</v>
      </c>
      <c r="B7" s="77"/>
      <c r="C7" s="77"/>
      <c r="D7" s="77"/>
      <c r="E7" s="13"/>
    </row>
    <row r="8" spans="1:5" ht="9.75" customHeight="1" x14ac:dyDescent="0.25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25">
      <c r="A9" s="14">
        <v>1111</v>
      </c>
      <c r="B9" s="13" t="s">
        <v>445</v>
      </c>
      <c r="C9" s="15">
        <v>1454417</v>
      </c>
      <c r="D9" s="15">
        <v>13417</v>
      </c>
      <c r="E9" s="13"/>
    </row>
    <row r="10" spans="1:5" ht="9.75" customHeight="1" x14ac:dyDescent="0.25">
      <c r="A10" s="14">
        <v>1112</v>
      </c>
      <c r="B10" s="13" t="s">
        <v>446</v>
      </c>
      <c r="C10" s="15">
        <v>845074644</v>
      </c>
      <c r="D10" s="15">
        <v>449229001</v>
      </c>
      <c r="E10" s="13"/>
    </row>
    <row r="11" spans="1:5" ht="9.75" customHeight="1" x14ac:dyDescent="0.25">
      <c r="A11" s="14">
        <v>1113</v>
      </c>
      <c r="B11" s="13" t="s">
        <v>447</v>
      </c>
      <c r="C11" s="15">
        <v>1933920</v>
      </c>
      <c r="D11" s="15">
        <v>234930</v>
      </c>
      <c r="E11" s="13"/>
    </row>
    <row r="12" spans="1:5" ht="9.75" customHeight="1" x14ac:dyDescent="0.25">
      <c r="A12" s="14">
        <v>1114</v>
      </c>
      <c r="B12" s="13" t="s">
        <v>266</v>
      </c>
      <c r="C12" s="15">
        <v>21565491</v>
      </c>
      <c r="D12" s="15">
        <v>20571434</v>
      </c>
      <c r="E12" s="13"/>
    </row>
    <row r="13" spans="1:5" ht="9.75" customHeight="1" x14ac:dyDescent="0.25">
      <c r="A13" s="14">
        <v>1115</v>
      </c>
      <c r="B13" s="13" t="s">
        <v>267</v>
      </c>
      <c r="C13" s="15">
        <v>17569455</v>
      </c>
      <c r="D13" s="15">
        <v>2913547</v>
      </c>
      <c r="E13" s="13"/>
    </row>
    <row r="14" spans="1:5" ht="9.75" customHeight="1" x14ac:dyDescent="0.25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ht="9.75" customHeight="1" x14ac:dyDescent="0.25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25">
      <c r="A16" s="27">
        <v>1110</v>
      </c>
      <c r="B16" s="28" t="s">
        <v>450</v>
      </c>
      <c r="C16" s="29">
        <v>887597927</v>
      </c>
      <c r="D16" s="29">
        <v>472962329</v>
      </c>
      <c r="E16" s="13"/>
    </row>
    <row r="19" spans="1:4" ht="9.75" customHeight="1" x14ac:dyDescent="0.25">
      <c r="A19" s="77" t="s">
        <v>451</v>
      </c>
      <c r="B19" s="77"/>
      <c r="C19" s="77"/>
      <c r="D19" s="77"/>
    </row>
    <row r="20" spans="1:4" ht="9.75" customHeight="1" x14ac:dyDescent="0.25">
      <c r="A20" s="78" t="s">
        <v>69</v>
      </c>
      <c r="B20" s="78" t="s">
        <v>70</v>
      </c>
      <c r="C20" s="84">
        <v>2025</v>
      </c>
      <c r="D20" s="84">
        <v>2024</v>
      </c>
    </row>
    <row r="21" spans="1:4" ht="9.75" customHeight="1" x14ac:dyDescent="0.25">
      <c r="A21" s="27">
        <v>1230</v>
      </c>
      <c r="B21" s="30" t="s">
        <v>316</v>
      </c>
      <c r="C21" s="29">
        <v>57958148</v>
      </c>
      <c r="D21" s="29">
        <v>64395843</v>
      </c>
    </row>
    <row r="22" spans="1:4" ht="9.75" customHeight="1" x14ac:dyDescent="0.25">
      <c r="A22" s="14">
        <v>1231</v>
      </c>
      <c r="B22" s="13" t="s">
        <v>317</v>
      </c>
      <c r="C22" s="15">
        <v>0</v>
      </c>
      <c r="D22" s="15">
        <v>0</v>
      </c>
    </row>
    <row r="23" spans="1:4" ht="9.75" customHeight="1" x14ac:dyDescent="0.25">
      <c r="A23" s="14">
        <v>1232</v>
      </c>
      <c r="B23" s="13" t="s">
        <v>318</v>
      </c>
      <c r="C23" s="15">
        <v>0</v>
      </c>
      <c r="D23" s="15">
        <v>0</v>
      </c>
    </row>
    <row r="24" spans="1:4" ht="9.75" customHeight="1" x14ac:dyDescent="0.25">
      <c r="A24" s="14">
        <v>1233</v>
      </c>
      <c r="B24" s="13" t="s">
        <v>319</v>
      </c>
      <c r="C24" s="15">
        <v>0</v>
      </c>
      <c r="D24" s="15">
        <v>0</v>
      </c>
    </row>
    <row r="25" spans="1:4" ht="9.75" customHeight="1" x14ac:dyDescent="0.25">
      <c r="A25" s="14">
        <v>1234</v>
      </c>
      <c r="B25" s="13" t="s">
        <v>320</v>
      </c>
      <c r="C25" s="15">
        <v>0</v>
      </c>
      <c r="D25" s="15">
        <v>0</v>
      </c>
    </row>
    <row r="26" spans="1:4" ht="9.75" customHeight="1" x14ac:dyDescent="0.25">
      <c r="A26" s="14">
        <v>1235</v>
      </c>
      <c r="B26" s="13" t="s">
        <v>321</v>
      </c>
      <c r="C26" s="15">
        <v>0</v>
      </c>
      <c r="D26" s="15">
        <v>0</v>
      </c>
    </row>
    <row r="27" spans="1:4" ht="9.75" customHeight="1" x14ac:dyDescent="0.25">
      <c r="A27" s="14">
        <v>1236</v>
      </c>
      <c r="B27" s="13" t="s">
        <v>322</v>
      </c>
      <c r="C27" s="15">
        <v>57958148</v>
      </c>
      <c r="D27" s="15">
        <v>64395843</v>
      </c>
    </row>
    <row r="28" spans="1:4" ht="9.75" customHeight="1" x14ac:dyDescent="0.25">
      <c r="A28" s="14">
        <v>1239</v>
      </c>
      <c r="B28" s="13" t="s">
        <v>323</v>
      </c>
      <c r="C28" s="15">
        <v>0</v>
      </c>
      <c r="D28" s="15">
        <v>0</v>
      </c>
    </row>
    <row r="29" spans="1:4" ht="9.75" customHeight="1" x14ac:dyDescent="0.25">
      <c r="A29" s="27">
        <v>1240</v>
      </c>
      <c r="B29" s="30" t="s">
        <v>324</v>
      </c>
      <c r="C29" s="29">
        <v>22179710</v>
      </c>
      <c r="D29" s="29">
        <v>70059717</v>
      </c>
    </row>
    <row r="30" spans="1:4" ht="9.75" customHeight="1" x14ac:dyDescent="0.25">
      <c r="A30" s="14">
        <v>1241</v>
      </c>
      <c r="B30" s="13" t="s">
        <v>325</v>
      </c>
      <c r="C30" s="15">
        <v>14479029</v>
      </c>
      <c r="D30" s="15">
        <v>46913034</v>
      </c>
    </row>
    <row r="31" spans="1:4" ht="9.75" customHeight="1" x14ac:dyDescent="0.25">
      <c r="A31" s="14">
        <v>1242</v>
      </c>
      <c r="B31" s="13" t="s">
        <v>326</v>
      </c>
      <c r="C31" s="15">
        <v>2528830</v>
      </c>
      <c r="D31" s="15">
        <v>6990391</v>
      </c>
    </row>
    <row r="32" spans="1:4" ht="9.75" customHeight="1" x14ac:dyDescent="0.25">
      <c r="A32" s="14">
        <v>1243</v>
      </c>
      <c r="B32" s="13" t="s">
        <v>327</v>
      </c>
      <c r="C32" s="15">
        <v>2416158</v>
      </c>
      <c r="D32" s="15">
        <v>9141896</v>
      </c>
    </row>
    <row r="33" spans="1:4" ht="9.75" customHeight="1" x14ac:dyDescent="0.25">
      <c r="A33" s="14">
        <v>1244</v>
      </c>
      <c r="B33" s="13" t="s">
        <v>328</v>
      </c>
      <c r="C33" s="15">
        <v>563300</v>
      </c>
      <c r="D33" s="15">
        <v>360300</v>
      </c>
    </row>
    <row r="34" spans="1:4" ht="9.75" customHeight="1" x14ac:dyDescent="0.25">
      <c r="A34" s="14">
        <v>1245</v>
      </c>
      <c r="B34" s="13" t="s">
        <v>329</v>
      </c>
      <c r="C34" s="15">
        <v>0</v>
      </c>
      <c r="D34" s="15">
        <v>0</v>
      </c>
    </row>
    <row r="35" spans="1:4" ht="9.75" customHeight="1" x14ac:dyDescent="0.25">
      <c r="A35" s="14">
        <v>1246</v>
      </c>
      <c r="B35" s="13" t="s">
        <v>330</v>
      </c>
      <c r="C35" s="15">
        <v>2192393</v>
      </c>
      <c r="D35" s="15">
        <v>6654096</v>
      </c>
    </row>
    <row r="36" spans="1:4" ht="9.75" customHeight="1" x14ac:dyDescent="0.25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25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25">
      <c r="A38" s="27">
        <v>1250</v>
      </c>
      <c r="B38" s="30" t="s">
        <v>338</v>
      </c>
      <c r="C38" s="29">
        <v>209721</v>
      </c>
      <c r="D38" s="29">
        <v>1147471</v>
      </c>
    </row>
    <row r="39" spans="1:4" ht="9.75" customHeight="1" x14ac:dyDescent="0.25">
      <c r="A39" s="14">
        <v>1251</v>
      </c>
      <c r="B39" s="13" t="s">
        <v>339</v>
      </c>
      <c r="C39" s="15">
        <v>87000</v>
      </c>
      <c r="D39" s="15">
        <v>821124</v>
      </c>
    </row>
    <row r="40" spans="1:4" ht="9.75" customHeight="1" x14ac:dyDescent="0.25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25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25">
      <c r="A42" s="14">
        <v>1254</v>
      </c>
      <c r="B42" s="13" t="s">
        <v>342</v>
      </c>
      <c r="C42" s="15">
        <v>122721</v>
      </c>
      <c r="D42" s="15">
        <v>326347</v>
      </c>
    </row>
    <row r="43" spans="1:4" ht="9.75" customHeight="1" x14ac:dyDescent="0.25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25">
      <c r="A44" s="14"/>
      <c r="B44" s="28" t="s">
        <v>452</v>
      </c>
      <c r="C44" s="29">
        <v>81714341</v>
      </c>
      <c r="D44" s="29">
        <v>135603031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77" t="s">
        <v>453</v>
      </c>
      <c r="B46" s="77"/>
      <c r="C46" s="77"/>
      <c r="D46" s="77"/>
    </row>
    <row r="47" spans="1:4" ht="9.75" customHeight="1" x14ac:dyDescent="0.25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25">
      <c r="A48" s="27">
        <v>3210</v>
      </c>
      <c r="B48" s="30" t="s">
        <v>454</v>
      </c>
      <c r="C48" s="29">
        <v>471755242</v>
      </c>
      <c r="D48" s="29">
        <v>38327814</v>
      </c>
    </row>
    <row r="49" spans="1:4" ht="11.25" customHeight="1" x14ac:dyDescent="0.25">
      <c r="A49" s="14"/>
      <c r="B49" s="28" t="s">
        <v>455</v>
      </c>
      <c r="C49" s="29">
        <v>208996894</v>
      </c>
      <c r="D49" s="29">
        <v>338206633</v>
      </c>
    </row>
    <row r="50" spans="1:4" ht="11.25" customHeight="1" x14ac:dyDescent="0.25">
      <c r="A50" s="27">
        <v>5400</v>
      </c>
      <c r="B50" s="30" t="s">
        <v>218</v>
      </c>
      <c r="C50" s="29">
        <v>0</v>
      </c>
      <c r="D50" s="29">
        <v>0</v>
      </c>
    </row>
    <row r="51" spans="1:4" ht="11.25" customHeight="1" x14ac:dyDescent="0.25">
      <c r="A51" s="14">
        <v>5410</v>
      </c>
      <c r="B51" s="13" t="s">
        <v>456</v>
      </c>
      <c r="C51" s="15">
        <v>0</v>
      </c>
      <c r="D51" s="15">
        <v>0</v>
      </c>
    </row>
    <row r="52" spans="1:4" ht="11.25" customHeight="1" x14ac:dyDescent="0.25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25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25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25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25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25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25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25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25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25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25">
      <c r="A62" s="27">
        <v>5500</v>
      </c>
      <c r="B62" s="30" t="s">
        <v>232</v>
      </c>
      <c r="C62" s="29">
        <v>169521735</v>
      </c>
      <c r="D62" s="29">
        <v>241936534</v>
      </c>
    </row>
    <row r="63" spans="1:4" ht="11.25" customHeight="1" x14ac:dyDescent="0.25">
      <c r="A63" s="27">
        <v>5510</v>
      </c>
      <c r="B63" s="30" t="s">
        <v>233</v>
      </c>
      <c r="C63" s="29">
        <v>166856622</v>
      </c>
      <c r="D63" s="29">
        <v>240861869</v>
      </c>
    </row>
    <row r="64" spans="1:4" ht="11.25" customHeight="1" x14ac:dyDescent="0.25">
      <c r="A64" s="14">
        <v>5511</v>
      </c>
      <c r="B64" s="13" t="s">
        <v>234</v>
      </c>
      <c r="C64" s="15">
        <v>0</v>
      </c>
      <c r="D64" s="15">
        <v>15428002</v>
      </c>
    </row>
    <row r="65" spans="1:4" ht="11.25" customHeight="1" x14ac:dyDescent="0.25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25">
      <c r="A66" s="14">
        <v>5513</v>
      </c>
      <c r="B66" s="13" t="s">
        <v>236</v>
      </c>
      <c r="C66" s="15">
        <v>104936054</v>
      </c>
      <c r="D66" s="15">
        <v>136050807</v>
      </c>
    </row>
    <row r="67" spans="1:4" ht="11.25" customHeight="1" x14ac:dyDescent="0.25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25">
      <c r="A68" s="14">
        <v>5515</v>
      </c>
      <c r="B68" s="13" t="s">
        <v>238</v>
      </c>
      <c r="C68" s="15">
        <v>60205165</v>
      </c>
      <c r="D68" s="15">
        <v>86838330</v>
      </c>
    </row>
    <row r="69" spans="1:4" ht="11.25" customHeight="1" x14ac:dyDescent="0.25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25">
      <c r="A70" s="14">
        <v>5517</v>
      </c>
      <c r="B70" s="13" t="s">
        <v>240</v>
      </c>
      <c r="C70" s="15">
        <v>1348450</v>
      </c>
      <c r="D70" s="15">
        <v>1731883</v>
      </c>
    </row>
    <row r="71" spans="1:4" ht="11.25" customHeight="1" x14ac:dyDescent="0.25">
      <c r="A71" s="14">
        <v>5518</v>
      </c>
      <c r="B71" s="13" t="s">
        <v>241</v>
      </c>
      <c r="C71" s="15">
        <v>366953</v>
      </c>
      <c r="D71" s="15">
        <v>812847</v>
      </c>
    </row>
    <row r="72" spans="1:4" ht="11.25" customHeight="1" x14ac:dyDescent="0.25">
      <c r="A72" s="27">
        <v>5520</v>
      </c>
      <c r="B72" s="30" t="s">
        <v>242</v>
      </c>
      <c r="C72" s="29">
        <v>0</v>
      </c>
      <c r="D72" s="29">
        <v>0</v>
      </c>
    </row>
    <row r="73" spans="1:4" ht="11.25" customHeight="1" x14ac:dyDescent="0.25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25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25">
      <c r="A75" s="27">
        <v>5530</v>
      </c>
      <c r="B75" s="30" t="s">
        <v>245</v>
      </c>
      <c r="C75" s="29">
        <v>0</v>
      </c>
      <c r="D75" s="29">
        <v>53193</v>
      </c>
    </row>
    <row r="76" spans="1:4" ht="11.25" customHeight="1" x14ac:dyDescent="0.25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25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25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25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25">
      <c r="A80" s="14">
        <v>5535</v>
      </c>
      <c r="B80" s="13" t="s">
        <v>250</v>
      </c>
      <c r="C80" s="15">
        <v>0</v>
      </c>
      <c r="D80" s="15">
        <v>53193</v>
      </c>
    </row>
    <row r="81" spans="1:4" ht="11.25" customHeight="1" x14ac:dyDescent="0.25">
      <c r="A81" s="27">
        <v>5590</v>
      </c>
      <c r="B81" s="30" t="s">
        <v>251</v>
      </c>
      <c r="C81" s="29">
        <v>2665113</v>
      </c>
      <c r="D81" s="29">
        <v>1021472</v>
      </c>
    </row>
    <row r="82" spans="1:4" ht="11.25" customHeight="1" x14ac:dyDescent="0.25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25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25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25">
      <c r="A85" s="14">
        <v>5594</v>
      </c>
      <c r="B85" s="13" t="s">
        <v>461</v>
      </c>
      <c r="C85" s="15">
        <v>2665064</v>
      </c>
      <c r="D85" s="15">
        <v>1021411</v>
      </c>
    </row>
    <row r="86" spans="1:4" ht="11.25" customHeight="1" x14ac:dyDescent="0.25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25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25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25">
      <c r="A89" s="14">
        <v>5599</v>
      </c>
      <c r="B89" s="13" t="s">
        <v>259</v>
      </c>
      <c r="C89" s="15">
        <v>49</v>
      </c>
      <c r="D89" s="15">
        <v>61</v>
      </c>
    </row>
    <row r="90" spans="1:4" ht="11.25" customHeight="1" x14ac:dyDescent="0.25">
      <c r="A90" s="27">
        <v>5600</v>
      </c>
      <c r="B90" s="30" t="s">
        <v>260</v>
      </c>
      <c r="C90" s="29">
        <v>0</v>
      </c>
      <c r="D90" s="29">
        <v>0</v>
      </c>
    </row>
    <row r="91" spans="1:4" ht="11.25" customHeight="1" x14ac:dyDescent="0.25">
      <c r="A91" s="27">
        <v>5610</v>
      </c>
      <c r="B91" s="30" t="s">
        <v>261</v>
      </c>
      <c r="C91" s="29">
        <v>0</v>
      </c>
      <c r="D91" s="29">
        <v>0</v>
      </c>
    </row>
    <row r="92" spans="1:4" ht="11.25" customHeight="1" x14ac:dyDescent="0.25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25">
      <c r="A93" s="27">
        <v>2110</v>
      </c>
      <c r="B93" s="31" t="s">
        <v>462</v>
      </c>
      <c r="C93" s="29">
        <v>39475159</v>
      </c>
      <c r="D93" s="29">
        <v>96270099</v>
      </c>
    </row>
    <row r="94" spans="1:4" ht="11.25" customHeight="1" x14ac:dyDescent="0.25">
      <c r="A94" s="14">
        <v>2111</v>
      </c>
      <c r="B94" s="13" t="s">
        <v>463</v>
      </c>
      <c r="C94" s="15">
        <v>17144451</v>
      </c>
      <c r="D94" s="15">
        <v>83354374</v>
      </c>
    </row>
    <row r="95" spans="1:4" ht="11.25" customHeight="1" x14ac:dyDescent="0.25">
      <c r="A95" s="14">
        <v>2112</v>
      </c>
      <c r="B95" s="13" t="s">
        <v>464</v>
      </c>
      <c r="C95" s="15">
        <v>2754651</v>
      </c>
      <c r="D95" s="15">
        <v>1057740</v>
      </c>
    </row>
    <row r="96" spans="1:4" ht="11.25" customHeight="1" x14ac:dyDescent="0.25">
      <c r="A96" s="14">
        <v>2112</v>
      </c>
      <c r="B96" s="13" t="s">
        <v>465</v>
      </c>
      <c r="C96" s="15">
        <v>12163797</v>
      </c>
      <c r="D96" s="15">
        <v>11771585</v>
      </c>
    </row>
    <row r="97" spans="1:4" ht="11.25" customHeight="1" x14ac:dyDescent="0.25">
      <c r="A97" s="14">
        <v>2115</v>
      </c>
      <c r="B97" s="13" t="s">
        <v>466</v>
      </c>
      <c r="C97" s="15">
        <v>7412260</v>
      </c>
      <c r="D97" s="15">
        <v>86400</v>
      </c>
    </row>
    <row r="98" spans="1:4" ht="11.25" customHeight="1" x14ac:dyDescent="0.25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25">
      <c r="A99" s="27">
        <v>5120</v>
      </c>
      <c r="B99" s="31" t="s">
        <v>301</v>
      </c>
      <c r="C99" s="29">
        <v>0</v>
      </c>
      <c r="D99" s="29">
        <v>0</v>
      </c>
    </row>
    <row r="100" spans="1:4" ht="11.25" customHeight="1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25">
      <c r="A101" s="14"/>
      <c r="B101" s="28" t="s">
        <v>468</v>
      </c>
      <c r="C101" s="29">
        <v>185768959</v>
      </c>
      <c r="D101" s="29">
        <v>64621666</v>
      </c>
    </row>
    <row r="102" spans="1:4" ht="9.75" customHeight="1" x14ac:dyDescent="0.25">
      <c r="A102" s="27">
        <v>4300</v>
      </c>
      <c r="B102" s="28" t="s">
        <v>132</v>
      </c>
      <c r="C102" s="15">
        <v>29586</v>
      </c>
      <c r="D102" s="15">
        <v>5062908</v>
      </c>
    </row>
    <row r="103" spans="1:4" ht="9.75" customHeight="1" x14ac:dyDescent="0.25">
      <c r="A103" s="27">
        <v>4310</v>
      </c>
      <c r="B103" s="28" t="s">
        <v>133</v>
      </c>
      <c r="C103" s="29">
        <v>0</v>
      </c>
      <c r="D103" s="29">
        <v>0</v>
      </c>
    </row>
    <row r="104" spans="1:4" ht="9.75" customHeight="1" x14ac:dyDescent="0.25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25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25">
      <c r="A106" s="27">
        <v>4320</v>
      </c>
      <c r="B106" s="28" t="s">
        <v>136</v>
      </c>
      <c r="C106" s="29">
        <v>0</v>
      </c>
      <c r="D106" s="29">
        <v>0</v>
      </c>
    </row>
    <row r="107" spans="1:4" ht="9.75" customHeight="1" x14ac:dyDescent="0.25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25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25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25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25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25">
      <c r="A112" s="27">
        <v>4330</v>
      </c>
      <c r="B112" s="28" t="s">
        <v>142</v>
      </c>
      <c r="C112" s="29">
        <v>0</v>
      </c>
      <c r="D112" s="29">
        <v>0</v>
      </c>
    </row>
    <row r="113" spans="1:4" ht="9.75" customHeight="1" x14ac:dyDescent="0.25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25">
      <c r="A114" s="27">
        <v>4340</v>
      </c>
      <c r="B114" s="28" t="s">
        <v>143</v>
      </c>
      <c r="C114" s="29">
        <v>0</v>
      </c>
      <c r="D114" s="29">
        <v>0</v>
      </c>
    </row>
    <row r="115" spans="1:4" ht="9.75" customHeight="1" x14ac:dyDescent="0.25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25">
      <c r="A116" s="27">
        <v>4390</v>
      </c>
      <c r="B116" s="28" t="s">
        <v>144</v>
      </c>
      <c r="C116" s="29">
        <v>29586</v>
      </c>
      <c r="D116" s="29">
        <v>5062908</v>
      </c>
    </row>
    <row r="117" spans="1:4" ht="9.75" customHeight="1" x14ac:dyDescent="0.25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25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25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25">
      <c r="A120" s="14">
        <v>4395</v>
      </c>
      <c r="B120" s="32" t="s">
        <v>148</v>
      </c>
      <c r="C120" s="15">
        <v>29586</v>
      </c>
      <c r="D120" s="15">
        <v>5062908</v>
      </c>
    </row>
    <row r="121" spans="1:4" ht="9.75" customHeight="1" x14ac:dyDescent="0.25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25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25">
      <c r="A123" s="14">
        <v>4399</v>
      </c>
      <c r="B123" s="32" t="s">
        <v>144</v>
      </c>
      <c r="C123" s="15">
        <v>0</v>
      </c>
      <c r="D123" s="15">
        <v>0</v>
      </c>
    </row>
    <row r="124" spans="1:4" ht="11.25" customHeight="1" x14ac:dyDescent="0.25">
      <c r="A124" s="27">
        <v>1120</v>
      </c>
      <c r="B124" s="31" t="s">
        <v>469</v>
      </c>
      <c r="C124" s="29">
        <v>185739373</v>
      </c>
      <c r="D124" s="29">
        <v>59558758</v>
      </c>
    </row>
    <row r="125" spans="1:4" ht="11.25" customHeight="1" x14ac:dyDescent="0.25">
      <c r="A125" s="14">
        <v>1124</v>
      </c>
      <c r="B125" s="1" t="s">
        <v>470</v>
      </c>
      <c r="C125" s="15">
        <v>0</v>
      </c>
      <c r="D125" s="15">
        <v>0</v>
      </c>
    </row>
    <row r="126" spans="1:4" ht="11.25" customHeight="1" x14ac:dyDescent="0.25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25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25">
      <c r="A128" s="14">
        <v>1124</v>
      </c>
      <c r="B128" s="1" t="s">
        <v>473</v>
      </c>
      <c r="C128" s="15">
        <v>0</v>
      </c>
      <c r="D128" s="15">
        <v>0</v>
      </c>
    </row>
    <row r="129" spans="1:4" ht="11.25" customHeight="1" x14ac:dyDescent="0.25">
      <c r="A129" s="14">
        <v>1124</v>
      </c>
      <c r="B129" s="1" t="s">
        <v>474</v>
      </c>
      <c r="C129" s="15">
        <v>0</v>
      </c>
      <c r="D129" s="15">
        <v>0</v>
      </c>
    </row>
    <row r="130" spans="1:4" ht="11.25" customHeight="1" x14ac:dyDescent="0.25">
      <c r="A130" s="14">
        <v>1124</v>
      </c>
      <c r="B130" s="1" t="s">
        <v>475</v>
      </c>
      <c r="C130" s="15">
        <v>0</v>
      </c>
      <c r="D130" s="15">
        <v>0</v>
      </c>
    </row>
    <row r="131" spans="1:4" ht="11.25" customHeight="1" x14ac:dyDescent="0.25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25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25">
      <c r="A133" s="14">
        <v>1122</v>
      </c>
      <c r="B133" s="1" t="s">
        <v>478</v>
      </c>
      <c r="C133" s="15">
        <v>0</v>
      </c>
      <c r="D133" s="15">
        <v>0</v>
      </c>
    </row>
    <row r="134" spans="1:4" ht="11.25" customHeight="1" x14ac:dyDescent="0.25">
      <c r="A134" s="27">
        <v>5120</v>
      </c>
      <c r="B134" s="31" t="s">
        <v>301</v>
      </c>
      <c r="C134" s="29">
        <v>0</v>
      </c>
      <c r="D134" s="29">
        <v>0</v>
      </c>
    </row>
    <row r="135" spans="1:4" ht="11.25" customHeight="1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25">
      <c r="A136" s="27">
        <v>4150</v>
      </c>
      <c r="B136" s="31" t="s">
        <v>100</v>
      </c>
      <c r="C136" s="29">
        <v>0</v>
      </c>
      <c r="D136" s="29">
        <v>0</v>
      </c>
    </row>
    <row r="137" spans="1:4" ht="11.25" customHeight="1" x14ac:dyDescent="0.25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25">
      <c r="A138" s="14"/>
      <c r="B138" s="1" t="s">
        <v>592</v>
      </c>
      <c r="C138" s="15">
        <v>261857867</v>
      </c>
      <c r="D138" s="15">
        <v>113999290</v>
      </c>
    </row>
    <row r="139" spans="1:4" ht="11.25" customHeight="1" x14ac:dyDescent="0.25">
      <c r="A139" s="14"/>
      <c r="B139" s="1" t="s">
        <v>593</v>
      </c>
      <c r="C139" s="15">
        <v>-76118494</v>
      </c>
      <c r="D139" s="15">
        <v>-54440532</v>
      </c>
    </row>
    <row r="140" spans="1:4" ht="11.25" customHeight="1" x14ac:dyDescent="0.25">
      <c r="A140" s="14"/>
      <c r="B140" s="33" t="s">
        <v>480</v>
      </c>
      <c r="C140" s="29">
        <v>494983177</v>
      </c>
      <c r="D140" s="29">
        <f t="shared" ref="D140" si="0">D48+D49-D101</f>
        <v>311912781</v>
      </c>
    </row>
    <row r="141" spans="1:4" ht="9" customHeight="1" x14ac:dyDescent="0.25">
      <c r="A141" s="13"/>
      <c r="B141" s="13"/>
      <c r="C141" s="13"/>
      <c r="D141" s="13"/>
    </row>
    <row r="142" spans="1:4" ht="9.75" customHeight="1" x14ac:dyDescent="0.25">
      <c r="A142" s="13"/>
      <c r="B142" s="13" t="s">
        <v>65</v>
      </c>
      <c r="C142" s="13"/>
      <c r="D142" s="13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2" fitToHeight="4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"/>
  <sheetViews>
    <sheetView zoomScale="130" zoomScaleNormal="130" workbookViewId="0">
      <selection activeCell="C6" sqref="C6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4" width="11.42578125" customWidth="1"/>
    <col min="5" max="5" width="16.42578125" bestFit="1" customWidth="1"/>
    <col min="6" max="6" width="8.85546875" bestFit="1" customWidth="1"/>
    <col min="7" max="26" width="11.42578125" customWidth="1"/>
  </cols>
  <sheetData>
    <row r="1" spans="1:6" ht="11.25" customHeight="1" x14ac:dyDescent="0.25">
      <c r="A1" s="107" t="str">
        <f>ESF!A1</f>
        <v>Universidad de Guanajuato</v>
      </c>
      <c r="B1" s="116"/>
      <c r="C1" s="117"/>
    </row>
    <row r="2" spans="1:6" ht="11.25" customHeight="1" x14ac:dyDescent="0.25">
      <c r="A2" s="109" t="s">
        <v>481</v>
      </c>
      <c r="B2" s="114"/>
      <c r="C2" s="118"/>
    </row>
    <row r="3" spans="1:6" ht="11.25" customHeight="1" x14ac:dyDescent="0.25">
      <c r="A3" s="109" t="str">
        <f>ESF!A3</f>
        <v>Del 01 de enero al 30 de septiembre del 2025</v>
      </c>
      <c r="B3" s="114"/>
      <c r="C3" s="118"/>
    </row>
    <row r="4" spans="1:6" ht="9.75" customHeight="1" x14ac:dyDescent="0.25">
      <c r="A4" s="111" t="s">
        <v>482</v>
      </c>
      <c r="B4" s="119"/>
      <c r="C4" s="120"/>
    </row>
    <row r="5" spans="1:6" ht="9.75" customHeight="1" x14ac:dyDescent="0.25">
      <c r="A5" s="121" t="s">
        <v>483</v>
      </c>
      <c r="B5" s="122"/>
      <c r="C5" s="34">
        <v>2025</v>
      </c>
    </row>
    <row r="6" spans="1:6" ht="9.75" customHeight="1" x14ac:dyDescent="0.25">
      <c r="A6" s="35" t="s">
        <v>484</v>
      </c>
      <c r="B6" s="35"/>
      <c r="C6" s="36">
        <v>3512883880.3299999</v>
      </c>
      <c r="E6" s="104"/>
      <c r="F6" s="104"/>
    </row>
    <row r="7" spans="1:6" ht="7.5" customHeight="1" x14ac:dyDescent="0.25">
      <c r="A7" s="1"/>
      <c r="B7" s="37"/>
      <c r="C7" s="38"/>
    </row>
    <row r="8" spans="1:6" ht="9.75" customHeight="1" x14ac:dyDescent="0.25">
      <c r="A8" s="86" t="s">
        <v>485</v>
      </c>
      <c r="B8" s="86"/>
      <c r="C8" s="39">
        <f>SUM(C9:C14)</f>
        <v>29586</v>
      </c>
    </row>
    <row r="9" spans="1:6" ht="9.75" customHeight="1" x14ac:dyDescent="0.25">
      <c r="A9" s="87" t="s">
        <v>486</v>
      </c>
      <c r="B9" s="40" t="s">
        <v>133</v>
      </c>
      <c r="C9" s="41">
        <v>0</v>
      </c>
    </row>
    <row r="10" spans="1:6" ht="9.75" customHeight="1" x14ac:dyDescent="0.25">
      <c r="A10" s="88" t="s">
        <v>487</v>
      </c>
      <c r="B10" s="42" t="s">
        <v>488</v>
      </c>
      <c r="C10" s="41">
        <v>0</v>
      </c>
    </row>
    <row r="11" spans="1:6" ht="9.75" customHeight="1" x14ac:dyDescent="0.25">
      <c r="A11" s="88" t="s">
        <v>489</v>
      </c>
      <c r="B11" s="42" t="s">
        <v>142</v>
      </c>
      <c r="C11" s="41">
        <v>0</v>
      </c>
    </row>
    <row r="12" spans="1:6" ht="9.75" customHeight="1" x14ac:dyDescent="0.25">
      <c r="A12" s="88" t="s">
        <v>490</v>
      </c>
      <c r="B12" s="42" t="s">
        <v>143</v>
      </c>
      <c r="C12" s="41">
        <v>0</v>
      </c>
    </row>
    <row r="13" spans="1:6" ht="9.75" customHeight="1" x14ac:dyDescent="0.25">
      <c r="A13" s="88" t="s">
        <v>491</v>
      </c>
      <c r="B13" s="42" t="s">
        <v>144</v>
      </c>
      <c r="C13" s="41">
        <v>29586</v>
      </c>
      <c r="E13" s="103"/>
      <c r="F13" s="103"/>
    </row>
    <row r="14" spans="1:6" ht="9.75" customHeight="1" x14ac:dyDescent="0.25">
      <c r="A14" s="89" t="s">
        <v>492</v>
      </c>
      <c r="B14" s="43" t="s">
        <v>493</v>
      </c>
      <c r="C14" s="41">
        <v>0</v>
      </c>
    </row>
    <row r="15" spans="1:6" ht="7.5" customHeight="1" x14ac:dyDescent="0.25">
      <c r="A15" s="1"/>
      <c r="B15" s="44"/>
      <c r="C15" s="45"/>
    </row>
    <row r="16" spans="1:6" ht="9.75" customHeight="1" x14ac:dyDescent="0.25">
      <c r="A16" s="86" t="s">
        <v>494</v>
      </c>
      <c r="B16" s="37"/>
      <c r="C16" s="39">
        <f>SUM(C17:C19)</f>
        <v>0.33</v>
      </c>
    </row>
    <row r="17" spans="1:6" ht="9.75" customHeight="1" x14ac:dyDescent="0.25">
      <c r="A17" s="90">
        <v>3.1</v>
      </c>
      <c r="B17" s="42" t="s">
        <v>495</v>
      </c>
      <c r="C17" s="41">
        <v>0</v>
      </c>
    </row>
    <row r="18" spans="1:6" ht="9.75" customHeight="1" x14ac:dyDescent="0.25">
      <c r="A18" s="91">
        <v>3.2</v>
      </c>
      <c r="B18" s="42" t="s">
        <v>496</v>
      </c>
      <c r="C18" s="41">
        <v>0</v>
      </c>
    </row>
    <row r="19" spans="1:6" ht="9.75" customHeight="1" x14ac:dyDescent="0.25">
      <c r="A19" s="91">
        <v>3.3</v>
      </c>
      <c r="B19" s="43" t="s">
        <v>497</v>
      </c>
      <c r="C19" s="46">
        <v>0.33</v>
      </c>
    </row>
    <row r="20" spans="1:6" ht="7.5" customHeight="1" x14ac:dyDescent="0.25">
      <c r="A20" s="1"/>
      <c r="B20" s="43"/>
      <c r="C20" s="47"/>
    </row>
    <row r="21" spans="1:6" ht="9.75" customHeight="1" x14ac:dyDescent="0.25">
      <c r="A21" s="48" t="s">
        <v>498</v>
      </c>
      <c r="B21" s="48"/>
      <c r="C21" s="36">
        <f>C6+C8-C16</f>
        <v>3512913466</v>
      </c>
      <c r="F21" s="103"/>
    </row>
    <row r="22" spans="1:6" ht="9.75" customHeight="1" x14ac:dyDescent="0.25">
      <c r="A22" s="1"/>
      <c r="B22" s="1"/>
      <c r="C22" s="1"/>
    </row>
    <row r="23" spans="1:6" ht="9.75" customHeight="1" x14ac:dyDescent="0.25">
      <c r="A23" s="1"/>
      <c r="B23" s="115" t="s">
        <v>65</v>
      </c>
      <c r="C23" s="1"/>
    </row>
    <row r="24" spans="1:6" ht="15" customHeight="1" x14ac:dyDescent="0.25">
      <c r="B24" s="115"/>
    </row>
  </sheetData>
  <mergeCells count="6">
    <mergeCell ref="B23:B24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2"/>
  <sheetViews>
    <sheetView workbookViewId="0">
      <selection activeCell="B37" sqref="B37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23" t="str">
        <f>ESF!A1</f>
        <v>Universidad de Guanajuato</v>
      </c>
      <c r="B1" s="116"/>
      <c r="C1" s="117"/>
    </row>
    <row r="2" spans="1:3" ht="11.25" customHeight="1" x14ac:dyDescent="0.25">
      <c r="A2" s="124" t="s">
        <v>499</v>
      </c>
      <c r="B2" s="114"/>
      <c r="C2" s="118"/>
    </row>
    <row r="3" spans="1:3" ht="11.25" customHeight="1" x14ac:dyDescent="0.25">
      <c r="A3" s="124" t="str">
        <f>ESF!A3</f>
        <v>Del 01 de enero al 30 de septiembre del 2025</v>
      </c>
      <c r="B3" s="114"/>
      <c r="C3" s="118"/>
    </row>
    <row r="4" spans="1:3" ht="9.75" customHeight="1" x14ac:dyDescent="0.25">
      <c r="A4" s="111" t="s">
        <v>482</v>
      </c>
      <c r="B4" s="119"/>
      <c r="C4" s="120"/>
    </row>
    <row r="5" spans="1:3" ht="11.25" customHeight="1" x14ac:dyDescent="0.25">
      <c r="A5" s="121" t="s">
        <v>483</v>
      </c>
      <c r="B5" s="122"/>
      <c r="C5" s="34">
        <v>2025</v>
      </c>
    </row>
    <row r="6" spans="1:3" ht="9.75" customHeight="1" x14ac:dyDescent="0.25">
      <c r="A6" s="92" t="s">
        <v>500</v>
      </c>
      <c r="B6" s="35"/>
      <c r="C6" s="49">
        <v>2952949715.5900002</v>
      </c>
    </row>
    <row r="7" spans="1:3" ht="7.5" customHeight="1" x14ac:dyDescent="0.25">
      <c r="A7" s="50"/>
      <c r="B7" s="37"/>
      <c r="C7" s="51"/>
    </row>
    <row r="8" spans="1:3" ht="9.75" customHeight="1" x14ac:dyDescent="0.25">
      <c r="A8" s="86" t="s">
        <v>501</v>
      </c>
      <c r="B8" s="52"/>
      <c r="C8" s="39">
        <f>SUM(C9:C29)</f>
        <v>88895793.090000018</v>
      </c>
    </row>
    <row r="9" spans="1:3" ht="9.75" customHeight="1" x14ac:dyDescent="0.25">
      <c r="A9" s="93">
        <v>2.1</v>
      </c>
      <c r="B9" s="53" t="s">
        <v>163</v>
      </c>
      <c r="C9" s="54">
        <v>0</v>
      </c>
    </row>
    <row r="10" spans="1:3" ht="9.75" customHeight="1" x14ac:dyDescent="0.25">
      <c r="A10" s="93">
        <v>2.2000000000000002</v>
      </c>
      <c r="B10" s="53" t="s">
        <v>160</v>
      </c>
      <c r="C10" s="54">
        <v>8098078.5899999999</v>
      </c>
    </row>
    <row r="11" spans="1:3" ht="9.75" customHeight="1" x14ac:dyDescent="0.25">
      <c r="A11" s="94">
        <v>2.2999999999999998</v>
      </c>
      <c r="B11" s="55" t="s">
        <v>325</v>
      </c>
      <c r="C11" s="54">
        <v>14479028.830000002</v>
      </c>
    </row>
    <row r="12" spans="1:3" ht="9.75" customHeight="1" x14ac:dyDescent="0.25">
      <c r="A12" s="94">
        <v>2.4</v>
      </c>
      <c r="B12" s="55" t="s">
        <v>326</v>
      </c>
      <c r="C12" s="54">
        <v>2528829.94</v>
      </c>
    </row>
    <row r="13" spans="1:3" ht="9.75" customHeight="1" x14ac:dyDescent="0.25">
      <c r="A13" s="94">
        <v>2.5</v>
      </c>
      <c r="B13" s="55" t="s">
        <v>327</v>
      </c>
      <c r="C13" s="54">
        <v>2373528.61</v>
      </c>
    </row>
    <row r="14" spans="1:3" ht="9.75" customHeight="1" x14ac:dyDescent="0.25">
      <c r="A14" s="94">
        <v>2.6</v>
      </c>
      <c r="B14" s="55" t="s">
        <v>328</v>
      </c>
      <c r="C14" s="54">
        <v>563300</v>
      </c>
    </row>
    <row r="15" spans="1:3" ht="9.75" customHeight="1" x14ac:dyDescent="0.25">
      <c r="A15" s="94">
        <v>2.7</v>
      </c>
      <c r="B15" s="55" t="s">
        <v>329</v>
      </c>
      <c r="C15" s="54">
        <v>0</v>
      </c>
    </row>
    <row r="16" spans="1:3" ht="9.75" customHeight="1" x14ac:dyDescent="0.25">
      <c r="A16" s="94">
        <v>2.8</v>
      </c>
      <c r="B16" s="55" t="s">
        <v>330</v>
      </c>
      <c r="C16" s="54">
        <v>2192392.6500000004</v>
      </c>
    </row>
    <row r="17" spans="1:3" ht="9.75" customHeight="1" x14ac:dyDescent="0.25">
      <c r="A17" s="94">
        <v>2.9</v>
      </c>
      <c r="B17" s="55" t="s">
        <v>332</v>
      </c>
      <c r="C17" s="54">
        <v>0</v>
      </c>
    </row>
    <row r="18" spans="1:3" ht="9.75" customHeight="1" x14ac:dyDescent="0.25">
      <c r="A18" s="94" t="s">
        <v>502</v>
      </c>
      <c r="B18" s="55" t="s">
        <v>503</v>
      </c>
      <c r="C18" s="54">
        <v>0</v>
      </c>
    </row>
    <row r="19" spans="1:3" ht="9.75" customHeight="1" x14ac:dyDescent="0.25">
      <c r="A19" s="94" t="s">
        <v>504</v>
      </c>
      <c r="B19" s="55" t="s">
        <v>338</v>
      </c>
      <c r="C19" s="54">
        <v>209722.18</v>
      </c>
    </row>
    <row r="20" spans="1:3" ht="9.75" customHeight="1" x14ac:dyDescent="0.25">
      <c r="A20" s="94" t="s">
        <v>505</v>
      </c>
      <c r="B20" s="55" t="s">
        <v>506</v>
      </c>
      <c r="C20" s="54">
        <v>0</v>
      </c>
    </row>
    <row r="21" spans="1:3" ht="9.75" customHeight="1" x14ac:dyDescent="0.25">
      <c r="A21" s="94" t="s">
        <v>507</v>
      </c>
      <c r="B21" s="55" t="s">
        <v>508</v>
      </c>
      <c r="C21" s="54">
        <v>58450912.290000014</v>
      </c>
    </row>
    <row r="22" spans="1:3" ht="9.75" customHeight="1" x14ac:dyDescent="0.25">
      <c r="A22" s="94" t="s">
        <v>509</v>
      </c>
      <c r="B22" s="55" t="s">
        <v>510</v>
      </c>
      <c r="C22" s="54">
        <v>0</v>
      </c>
    </row>
    <row r="23" spans="1:3" ht="9.75" customHeight="1" x14ac:dyDescent="0.25">
      <c r="A23" s="94" t="s">
        <v>511</v>
      </c>
      <c r="B23" s="55" t="s">
        <v>512</v>
      </c>
      <c r="C23" s="54">
        <v>0</v>
      </c>
    </row>
    <row r="24" spans="1:3" ht="9.75" customHeight="1" x14ac:dyDescent="0.25">
      <c r="A24" s="94" t="s">
        <v>513</v>
      </c>
      <c r="B24" s="55" t="s">
        <v>514</v>
      </c>
      <c r="C24" s="54">
        <v>0</v>
      </c>
    </row>
    <row r="25" spans="1:3" ht="9.75" customHeight="1" x14ac:dyDescent="0.25">
      <c r="A25" s="94" t="s">
        <v>515</v>
      </c>
      <c r="B25" s="55" t="s">
        <v>516</v>
      </c>
      <c r="C25" s="54">
        <v>0</v>
      </c>
    </row>
    <row r="26" spans="1:3" ht="9.75" customHeight="1" x14ac:dyDescent="0.25">
      <c r="A26" s="94" t="s">
        <v>517</v>
      </c>
      <c r="B26" s="55" t="s">
        <v>518</v>
      </c>
      <c r="C26" s="54">
        <v>0</v>
      </c>
    </row>
    <row r="27" spans="1:3" ht="9.75" customHeight="1" x14ac:dyDescent="0.25">
      <c r="A27" s="94" t="s">
        <v>519</v>
      </c>
      <c r="B27" s="55" t="s">
        <v>520</v>
      </c>
      <c r="C27" s="54">
        <v>0</v>
      </c>
    </row>
    <row r="28" spans="1:3" ht="9.75" customHeight="1" x14ac:dyDescent="0.25">
      <c r="A28" s="94" t="s">
        <v>521</v>
      </c>
      <c r="B28" s="55" t="s">
        <v>522</v>
      </c>
      <c r="C28" s="54">
        <v>0</v>
      </c>
    </row>
    <row r="29" spans="1:3" ht="9.75" customHeight="1" x14ac:dyDescent="0.25">
      <c r="A29" s="94" t="s">
        <v>523</v>
      </c>
      <c r="B29" s="53" t="s">
        <v>524</v>
      </c>
      <c r="C29" s="54">
        <v>0</v>
      </c>
    </row>
    <row r="30" spans="1:3" ht="7.5" customHeight="1" x14ac:dyDescent="0.25">
      <c r="A30" s="50"/>
      <c r="B30" s="56"/>
      <c r="C30" s="57"/>
    </row>
    <row r="31" spans="1:3" ht="9.75" customHeight="1" x14ac:dyDescent="0.25">
      <c r="A31" s="95" t="s">
        <v>525</v>
      </c>
      <c r="B31" s="58"/>
      <c r="C31" s="59">
        <f>SUM(C32:C38)</f>
        <v>177104301.5</v>
      </c>
    </row>
    <row r="32" spans="1:3" ht="9.75" customHeight="1" x14ac:dyDescent="0.25">
      <c r="A32" s="94" t="s">
        <v>526</v>
      </c>
      <c r="B32" s="55" t="s">
        <v>233</v>
      </c>
      <c r="C32" s="54">
        <v>166856622.09999999</v>
      </c>
    </row>
    <row r="33" spans="1:6" ht="9.75" customHeight="1" x14ac:dyDescent="0.25">
      <c r="A33" s="94" t="s">
        <v>527</v>
      </c>
      <c r="B33" s="55" t="s">
        <v>242</v>
      </c>
      <c r="C33" s="54">
        <v>0</v>
      </c>
    </row>
    <row r="34" spans="1:6" ht="9.75" customHeight="1" x14ac:dyDescent="0.25">
      <c r="A34" s="94" t="s">
        <v>528</v>
      </c>
      <c r="B34" s="55" t="s">
        <v>245</v>
      </c>
      <c r="C34" s="54">
        <v>0</v>
      </c>
    </row>
    <row r="35" spans="1:6" ht="9.75" customHeight="1" x14ac:dyDescent="0.25">
      <c r="A35" s="94" t="s">
        <v>529</v>
      </c>
      <c r="B35" s="55" t="s">
        <v>251</v>
      </c>
      <c r="C35" s="54">
        <v>2665113.11</v>
      </c>
    </row>
    <row r="36" spans="1:6" ht="9.75" customHeight="1" x14ac:dyDescent="0.25">
      <c r="A36" s="94" t="s">
        <v>530</v>
      </c>
      <c r="B36" s="55" t="s">
        <v>261</v>
      </c>
      <c r="C36" s="54">
        <v>0</v>
      </c>
    </row>
    <row r="37" spans="1:6" ht="9.75" customHeight="1" x14ac:dyDescent="0.25">
      <c r="A37" s="94" t="s">
        <v>531</v>
      </c>
      <c r="B37" s="55" t="s">
        <v>532</v>
      </c>
      <c r="C37" s="54">
        <v>7582566.0700000003</v>
      </c>
    </row>
    <row r="38" spans="1:6" ht="9.75" customHeight="1" x14ac:dyDescent="0.25">
      <c r="A38" s="94" t="s">
        <v>533</v>
      </c>
      <c r="B38" s="53" t="s">
        <v>534</v>
      </c>
      <c r="C38" s="60">
        <v>0.22</v>
      </c>
    </row>
    <row r="39" spans="1:6" ht="7.5" customHeight="1" x14ac:dyDescent="0.25">
      <c r="A39" s="50"/>
      <c r="B39" s="61"/>
      <c r="C39" s="62"/>
    </row>
    <row r="40" spans="1:6" ht="9.75" customHeight="1" x14ac:dyDescent="0.25">
      <c r="A40" s="63" t="s">
        <v>535</v>
      </c>
      <c r="B40" s="35"/>
      <c r="C40" s="36">
        <f>C6-C8+C31</f>
        <v>3041158224</v>
      </c>
      <c r="E40" s="103"/>
      <c r="F40" s="103"/>
    </row>
    <row r="41" spans="1:6" ht="9.75" customHeight="1" x14ac:dyDescent="0.25">
      <c r="A41" s="1"/>
      <c r="B41" s="1"/>
      <c r="C41" s="1"/>
    </row>
    <row r="42" spans="1:6" ht="9.75" customHeight="1" x14ac:dyDescent="0.25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opLeftCell="A26" workbookViewId="0">
      <selection activeCell="D35" sqref="D35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13" t="str">
        <f>'Notas a los Edos Financieros'!A1</f>
        <v>Universidad de Guanajuato</v>
      </c>
      <c r="B1" s="127"/>
      <c r="C1" s="127"/>
      <c r="D1" s="127"/>
      <c r="E1" s="127"/>
      <c r="F1" s="127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3" t="s">
        <v>536</v>
      </c>
      <c r="B2" s="127"/>
      <c r="C2" s="127"/>
      <c r="D2" s="127"/>
      <c r="E2" s="127"/>
      <c r="F2" s="127"/>
      <c r="G2" s="74" t="s">
        <v>2</v>
      </c>
      <c r="H2" s="75" t="str">
        <f>'Notas a los Edos Financieros'!D2</f>
        <v>Trimestral</v>
      </c>
      <c r="I2" s="13"/>
      <c r="J2" s="13"/>
    </row>
    <row r="3" spans="1:10" ht="11.25" customHeight="1" x14ac:dyDescent="0.2">
      <c r="A3" s="113" t="str">
        <f>'Notas a los Edos Financieros'!A3</f>
        <v>Del 01 de enero al 30 de septiembre del 2025</v>
      </c>
      <c r="B3" s="127"/>
      <c r="C3" s="127"/>
      <c r="D3" s="127"/>
      <c r="E3" s="127"/>
      <c r="F3" s="127"/>
      <c r="G3" s="74" t="s">
        <v>3</v>
      </c>
      <c r="H3" s="75">
        <f>'Notas a los Edos Financieros'!D3</f>
        <v>3</v>
      </c>
      <c r="I3" s="13"/>
      <c r="J3" s="13"/>
    </row>
    <row r="4" spans="1:10" ht="11.25" customHeight="1" x14ac:dyDescent="0.2">
      <c r="A4" s="113" t="s">
        <v>4</v>
      </c>
      <c r="B4" s="127"/>
      <c r="C4" s="127"/>
      <c r="D4" s="127"/>
      <c r="E4" s="127"/>
      <c r="F4" s="127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25" t="s">
        <v>572</v>
      </c>
      <c r="C39" s="126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573</v>
      </c>
      <c r="C41" s="101">
        <v>4411404658.6110001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574</v>
      </c>
      <c r="C42" s="101">
        <v>1338421354.9609995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575</v>
      </c>
      <c r="C43" s="101">
        <v>439900576.67999935</v>
      </c>
      <c r="D43" s="13"/>
      <c r="E43" s="13"/>
      <c r="F43" s="13"/>
      <c r="G43" s="13"/>
      <c r="H43" s="13"/>
      <c r="I43" s="13"/>
      <c r="J43" s="13"/>
    </row>
    <row r="44" spans="1:10" ht="10.5" customHeight="1" x14ac:dyDescent="0.2">
      <c r="A44" s="13">
        <v>8140</v>
      </c>
      <c r="B44" s="64" t="s">
        <v>576</v>
      </c>
      <c r="C44" s="101">
        <v>3512883880.3299999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577</v>
      </c>
      <c r="C45" s="102">
        <v>3512883880.3299999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25" t="s">
        <v>578</v>
      </c>
      <c r="C48" s="126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99" t="s">
        <v>483</v>
      </c>
      <c r="C49" s="100">
        <v>2025</v>
      </c>
    </row>
    <row r="50" spans="1:3" ht="9.75" customHeight="1" x14ac:dyDescent="0.2">
      <c r="A50" s="13">
        <v>8210</v>
      </c>
      <c r="B50" s="64" t="s">
        <v>579</v>
      </c>
      <c r="C50" s="101">
        <v>4411404658.6100016</v>
      </c>
    </row>
    <row r="51" spans="1:3" ht="9.75" customHeight="1" x14ac:dyDescent="0.2">
      <c r="A51" s="13">
        <v>8220</v>
      </c>
      <c r="B51" s="64" t="s">
        <v>580</v>
      </c>
      <c r="C51" s="101">
        <v>1313753324.23</v>
      </c>
    </row>
    <row r="52" spans="1:3" ht="9.75" customHeight="1" x14ac:dyDescent="0.2">
      <c r="A52" s="13">
        <v>8230</v>
      </c>
      <c r="B52" s="64" t="s">
        <v>581</v>
      </c>
      <c r="C52" s="101">
        <v>-439900576.68000001</v>
      </c>
    </row>
    <row r="53" spans="1:3" ht="9.75" customHeight="1" x14ac:dyDescent="0.2">
      <c r="A53" s="13">
        <v>8240</v>
      </c>
      <c r="B53" s="64" t="s">
        <v>582</v>
      </c>
      <c r="C53" s="101">
        <v>3537551911.059999</v>
      </c>
    </row>
    <row r="54" spans="1:3" ht="9.75" customHeight="1" x14ac:dyDescent="0.2">
      <c r="A54" s="13">
        <v>8250</v>
      </c>
      <c r="B54" s="64" t="s">
        <v>583</v>
      </c>
      <c r="C54" s="101">
        <v>2952949715.5900002</v>
      </c>
    </row>
    <row r="55" spans="1:3" ht="9.75" customHeight="1" x14ac:dyDescent="0.2">
      <c r="A55" s="13">
        <v>8260</v>
      </c>
      <c r="B55" s="64" t="s">
        <v>584</v>
      </c>
      <c r="C55" s="101">
        <v>2916596516.2000003</v>
      </c>
    </row>
    <row r="56" spans="1:3" ht="9.75" customHeight="1" x14ac:dyDescent="0.2">
      <c r="A56" s="13">
        <v>8270</v>
      </c>
      <c r="B56" s="65" t="s">
        <v>585</v>
      </c>
      <c r="C56" s="102">
        <v>2916596516.2000003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25" right="0.25" top="0.75" bottom="0.75" header="0.3" footer="0.3"/>
  <pageSetup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DRF</cp:lastModifiedBy>
  <cp:revision/>
  <cp:lastPrinted>2025-10-28T19:25:56Z</cp:lastPrinted>
  <dcterms:created xsi:type="dcterms:W3CDTF">2024-07-17T18:53:12Z</dcterms:created>
  <dcterms:modified xsi:type="dcterms:W3CDTF">2025-10-28T19:33:39Z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