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"/>
    </mc:Choice>
  </mc:AlternateContent>
  <xr:revisionPtr revIDLastSave="0" documentId="13_ncr:1_{AB933D2B-0692-464A-8093-30172E22C31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5" l="1"/>
  <c r="D35" i="5"/>
  <c r="E35" i="5"/>
  <c r="F35" i="5"/>
  <c r="G35" i="5"/>
  <c r="B35" i="5"/>
  <c r="C24" i="5"/>
  <c r="D24" i="5"/>
  <c r="D41" i="5" s="1"/>
  <c r="E24" i="5"/>
  <c r="F24" i="5"/>
  <c r="G24" i="5"/>
  <c r="B24" i="5"/>
  <c r="C15" i="5"/>
  <c r="D15" i="5"/>
  <c r="E15" i="5"/>
  <c r="F15" i="5"/>
  <c r="G15" i="5"/>
  <c r="B15" i="5"/>
  <c r="C5" i="5"/>
  <c r="D5" i="5"/>
  <c r="E5" i="5"/>
  <c r="F5" i="5"/>
  <c r="G5" i="5"/>
  <c r="B5" i="5"/>
  <c r="C41" i="5" l="1"/>
  <c r="G41" i="5"/>
  <c r="B41" i="5"/>
  <c r="F41" i="5"/>
  <c r="E41" i="5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<sst xmlns="http://schemas.openxmlformats.org/spreadsheetml/2006/main" count="43" uniqueCount="43">
  <si>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</si>
  <si>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</si>
  <si>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</si>
  <si>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</si>
  <si>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</si>
  <si>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</si>
  <si>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</si>
  <si>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</si>
  <si>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</si>
  <si>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</si>
  <si>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</si>
  <si>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</si>
  <si>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</si>
  <si>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</si>
  <si>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</si>
  <si>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</si>
  <si>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</si>
  <si>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</si>
  <si>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</si>
  <si>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</si>
  <si>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</si>
  <si>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</si>
  <si>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</si>
  <si>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</si>
  <si>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</si>
  <si>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</si>
  <si>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</si>
  <si>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</si>
  <si>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</si>
  <si>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</si>
  <si>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</si>
  <si>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</si>
  <si>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</si>
  <si>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</si>
  <si>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</si>
  <si>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</si>
  <si>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</si>
  <si>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</si>
  <si>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</si>
  <si>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</si>
  <si>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</si>
  <si>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Universidad de Guanajuato
Estado Analítico del Ejercicio del Presupuesto de Egresos
Clasificación Funcional (Finalidad y Función)
Del 01 de enero al 30 de septiembre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</si>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</sst>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0" borderId="11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0" fillId="0" borderId="0" xfId="0" applyNumberFormat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 indent="1"/>
      <protection locked="0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52</xdr:row>
      <xdr:rowOff>108437</xdr:rowOff>
    </xdr:from>
    <xdr:to>
      <xdr:col>0</xdr:col>
      <xdr:colOff>3409950</xdr:colOff>
      <xdr:row>56</xdr:row>
      <xdr:rowOff>130501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7ED9094-1DD2-4AEC-B358-AFF7F728DEAA}"/>
            </a:ext>
          </a:extLst>
        </xdr:cNvPr>
        <xdr:cNvSpPr txBox="1"/>
      </xdr:nvSpPr>
      <xdr:spPr>
        <a:xfrm>
          <a:off x="1190625" y="842376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1038225</xdr:colOff>
      <xdr:row>52</xdr:row>
      <xdr:rowOff>57150</xdr:rowOff>
    </xdr:from>
    <xdr:to>
      <xdr:col>0</xdr:col>
      <xdr:colOff>3562350</xdr:colOff>
      <xdr:row>52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6E9F3A2-0920-41BF-8F3D-5A0C22E01287}"/>
            </a:ext>
          </a:extLst>
        </xdr:cNvPr>
        <xdr:cNvCxnSpPr/>
      </xdr:nvCxnSpPr>
      <xdr:spPr>
        <a:xfrm>
          <a:off x="1038225" y="83724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1027642</xdr:colOff>
      <xdr:row>52</xdr:row>
      <xdr:rowOff>95249</xdr:rowOff>
    </xdr:from>
    <xdr:to>
      <xdr:col>5</xdr:col>
      <xdr:colOff>197827</xdr:colOff>
      <xdr:row>56</xdr:row>
      <xdr:rowOff>130501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A49E502-8578-4927-AFCC-32036983C6C5}"/>
            </a:ext>
          </a:extLst>
        </xdr:cNvPr>
        <xdr:cNvSpPr txBox="1"/>
      </xdr:nvSpPr>
      <xdr:spPr>
        <a:xfrm>
          <a:off x="5837767" y="8410574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599017</xdr:colOff>
      <xdr:row>52</xdr:row>
      <xdr:rowOff>38100</xdr:rowOff>
    </xdr:from>
    <xdr:to>
      <xdr:col>5</xdr:col>
      <xdr:colOff>83527</xdr:colOff>
      <xdr:row>52</xdr:row>
      <xdr:rowOff>38100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0B9E70C-727F-49F8-8D1D-BC538432E2D3}"/>
            </a:ext>
          </a:extLst>
        </xdr:cNvPr>
        <xdr:cNvCxnSpPr/>
      </xdr:nvCxnSpPr>
      <xdr:spPr>
        <a:xfrm>
          <a:off x="5409142" y="835342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2" t="s">
        <v>41</v>
      </c>
      <c r="B1" s="23"/>
      <c r="C1" s="23"/>
      <c r="D1" s="23"/>
      <c r="E1" s="23"/>
      <c r="F1" s="23"/>
      <c r="G1" s="24"/>
    </row>
    <row r="2" spans="1:7" x14ac:dyDescent="0.2">
      <c r="A2" s="14"/>
      <c r="B2" s="7" t="s">
        <v>0</v>
      </c>
      <c r="C2" s="8"/>
      <c r="D2" s="8"/>
      <c r="E2" s="8"/>
      <c r="F2" s="9"/>
      <c r="G2" s="20" t="s">
        <v>1</v>
      </c>
    </row>
    <row r="3" spans="1:7" ht="24.95" customHeight="1" x14ac:dyDescent="0.2">
      <c r="A3" s="16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1"/>
    </row>
    <row r="4" spans="1:7" x14ac:dyDescent="0.2">
      <c r="A4" s="17"/>
      <c r="B4" s="4"/>
      <c r="C4" s="4"/>
      <c r="D4" s="4"/>
      <c r="E4" s="4"/>
      <c r="F4" s="4"/>
      <c r="G4" s="4"/>
    </row>
    <row r="5" spans="1:7" x14ac:dyDescent="0.2">
      <c r="A5" s="6" t="s">
        <v>10</v>
      </c>
      <c r="B5" s="10">
        <f>SUM(B6:B13)</f>
        <v>0</v>
      </c>
      <c r="C5" s="10">
        <f t="shared" ref="C5:G5" si="0">SUM(C6:C13)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18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2">
      <c r="A7" s="18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x14ac:dyDescent="0.2">
      <c r="A8" s="18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">
      <c r="A9" s="18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">
      <c r="A10" s="18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">
      <c r="A11" s="18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">
      <c r="A12" s="18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2">
      <c r="A13" s="18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19"/>
      <c r="B14" s="11"/>
      <c r="C14" s="11"/>
      <c r="D14" s="11"/>
      <c r="E14" s="11"/>
      <c r="F14" s="11"/>
      <c r="G14" s="11"/>
    </row>
    <row r="15" spans="1:7" x14ac:dyDescent="0.2">
      <c r="A15" s="6" t="s">
        <v>18</v>
      </c>
      <c r="B15" s="10">
        <f>SUM(B16:B22)</f>
        <v>4212075561.73</v>
      </c>
      <c r="C15" s="10">
        <f t="shared" ref="C15:G15" si="1">SUM(C16:C22)</f>
        <v>348002643.96999979</v>
      </c>
      <c r="D15" s="10">
        <f t="shared" si="1"/>
        <v>4560078205.6999998</v>
      </c>
      <c r="E15" s="10">
        <f t="shared" si="1"/>
        <v>2810309303.54</v>
      </c>
      <c r="F15" s="10">
        <f t="shared" si="1"/>
        <v>2775842539.8899965</v>
      </c>
      <c r="G15" s="10">
        <f t="shared" si="1"/>
        <v>1749768902.1599951</v>
      </c>
    </row>
    <row r="16" spans="1:7" x14ac:dyDescent="0.2">
      <c r="A16" s="18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x14ac:dyDescent="0.2">
      <c r="A17" s="18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7" x14ac:dyDescent="0.2">
      <c r="A18" s="18" t="s">
        <v>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18" t="s">
        <v>22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18" t="s">
        <v>23</v>
      </c>
      <c r="B20" s="3">
        <v>4212075561.73</v>
      </c>
      <c r="C20" s="3">
        <v>348002643.96999979</v>
      </c>
      <c r="D20" s="3">
        <v>4560078205.6999998</v>
      </c>
      <c r="E20" s="3">
        <v>2810309303.54</v>
      </c>
      <c r="F20" s="3">
        <v>2775842539.8899965</v>
      </c>
      <c r="G20" s="3">
        <v>1749768902.1599951</v>
      </c>
    </row>
    <row r="21" spans="1:7" x14ac:dyDescent="0.2">
      <c r="A21" s="18" t="s">
        <v>24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18" t="s">
        <v>25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19"/>
      <c r="B23" s="11"/>
      <c r="C23" s="11"/>
      <c r="D23" s="11"/>
      <c r="E23" s="11"/>
      <c r="F23" s="11"/>
      <c r="G23" s="11"/>
    </row>
    <row r="24" spans="1:7" x14ac:dyDescent="0.2">
      <c r="A24" s="6" t="s">
        <v>26</v>
      </c>
      <c r="B24" s="10">
        <f>SUM(B25:B33)</f>
        <v>199329096.87999982</v>
      </c>
      <c r="C24" s="10">
        <f t="shared" ref="C24:G24" si="2">SUM(C25:C33)</f>
        <v>91897932.710000008</v>
      </c>
      <c r="D24" s="10">
        <f t="shared" si="2"/>
        <v>291227029.58999991</v>
      </c>
      <c r="E24" s="10">
        <f t="shared" si="2"/>
        <v>142640412.05000016</v>
      </c>
      <c r="F24" s="10">
        <f t="shared" si="2"/>
        <v>140753976.31000012</v>
      </c>
      <c r="G24" s="10">
        <f t="shared" si="2"/>
        <v>148586617.54000023</v>
      </c>
    </row>
    <row r="25" spans="1:7" x14ac:dyDescent="0.2">
      <c r="A25" s="18" t="s">
        <v>27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18" t="s">
        <v>28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18" t="s">
        <v>29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2">
      <c r="A28" s="18" t="s">
        <v>30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x14ac:dyDescent="0.2">
      <c r="A29" s="18" t="s">
        <v>31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x14ac:dyDescent="0.2">
      <c r="A30" s="18" t="s">
        <v>32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x14ac:dyDescent="0.2">
      <c r="A31" s="18" t="s">
        <v>33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x14ac:dyDescent="0.2">
      <c r="A32" s="18" t="s">
        <v>34</v>
      </c>
      <c r="B32" s="3">
        <v>199329096.87999982</v>
      </c>
      <c r="C32" s="3">
        <v>91897932.710000008</v>
      </c>
      <c r="D32" s="3">
        <v>291227029.58999991</v>
      </c>
      <c r="E32" s="3">
        <v>142640412.05000016</v>
      </c>
      <c r="F32" s="3">
        <v>140753976.31000012</v>
      </c>
      <c r="G32" s="3">
        <v>148586617.54000023</v>
      </c>
    </row>
    <row r="33" spans="1:7" x14ac:dyDescent="0.2">
      <c r="A33" s="18" t="s">
        <v>35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x14ac:dyDescent="0.2">
      <c r="A34" s="19"/>
      <c r="B34" s="11"/>
      <c r="C34" s="11"/>
      <c r="D34" s="11"/>
      <c r="E34" s="11"/>
      <c r="F34" s="11"/>
      <c r="G34" s="11"/>
    </row>
    <row r="35" spans="1:7" x14ac:dyDescent="0.2">
      <c r="A35" s="6" t="s">
        <v>36</v>
      </c>
      <c r="B35" s="10">
        <f>SUM(B36:B39)</f>
        <v>0</v>
      </c>
      <c r="C35" s="10">
        <f t="shared" ref="C35:G35" si="3">SUM(C36:C39)</f>
        <v>0</v>
      </c>
      <c r="D35" s="10">
        <f t="shared" si="3"/>
        <v>0</v>
      </c>
      <c r="E35" s="10">
        <f t="shared" si="3"/>
        <v>0</v>
      </c>
      <c r="F35" s="10">
        <f t="shared" si="3"/>
        <v>0</v>
      </c>
      <c r="G35" s="10">
        <f t="shared" si="3"/>
        <v>0</v>
      </c>
    </row>
    <row r="36" spans="1:7" x14ac:dyDescent="0.2">
      <c r="A36" s="18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ht="22.5" x14ac:dyDescent="0.2">
      <c r="A37" s="18" t="s">
        <v>38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7" x14ac:dyDescent="0.2">
      <c r="A38" s="18" t="s">
        <v>39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</row>
    <row r="39" spans="1:7" x14ac:dyDescent="0.2">
      <c r="A39" s="18" t="s">
        <v>40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7" x14ac:dyDescent="0.2">
      <c r="A40" s="19"/>
      <c r="B40" s="11"/>
      <c r="C40" s="11"/>
      <c r="D40" s="11"/>
      <c r="E40" s="11"/>
      <c r="F40" s="11"/>
      <c r="G40" s="11"/>
    </row>
    <row r="41" spans="1:7" x14ac:dyDescent="0.2">
      <c r="A41" s="15" t="s">
        <v>8</v>
      </c>
      <c r="B41" s="5">
        <f>+B5+B15+B24+B35</f>
        <v>4411404658.6099997</v>
      </c>
      <c r="C41" s="5">
        <f t="shared" ref="C41:G41" si="4">+C5+C15+C24+C35</f>
        <v>439900576.67999983</v>
      </c>
      <c r="D41" s="5">
        <f t="shared" si="4"/>
        <v>4851305235.29</v>
      </c>
      <c r="E41" s="5">
        <f t="shared" si="4"/>
        <v>2952949715.5900002</v>
      </c>
      <c r="F41" s="5">
        <f t="shared" si="4"/>
        <v>2916596516.1999965</v>
      </c>
      <c r="G41" s="5">
        <f t="shared" si="4"/>
        <v>1898355519.6999953</v>
      </c>
    </row>
    <row r="43" spans="1:7" ht="12.75" x14ac:dyDescent="0.2">
      <c r="A43" s="13" t="s">
        <v>42</v>
      </c>
    </row>
    <row r="44" spans="1:7" x14ac:dyDescent="0.2">
      <c r="B44" s="12"/>
      <c r="C44" s="12"/>
      <c r="D44" s="12"/>
      <c r="E44" s="12"/>
      <c r="F44" s="12"/>
      <c r="G44" s="12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2025-10-27T16:31:12Z</cp:lastPrinted>
  <dcterms:created xsi:type="dcterms:W3CDTF">2014-02-10T03:37:14Z</dcterms:created>
  <dcterms:modified xsi:type="dcterms:W3CDTF">2025-10-29T20:32:58Z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