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5\ASEG\2503 3er trimestre\OK\"/>
    </mc:Choice>
  </mc:AlternateContent>
  <xr:revisionPtr revIDLastSave="0" documentId="13_ncr:1_{F1E8DF21-1CBA-4727-B8EA-6B6DA0D32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FFF!$A$1:$D$52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B35" i="1"/>
  <c r="B27" i="1"/>
  <c r="D35" i="1"/>
  <c r="C35" i="1"/>
  <c r="C27" i="1"/>
  <c r="B39" i="1" l="1"/>
  <c r="C39" i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<sst xmlns="http://schemas.openxmlformats.org/spreadsheetml/2006/main" count="45" uniqueCount="37">
  <si>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</si>
  <si>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</si>
  <si>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</si>
  <si>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</si>
  <si>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</si>
  <si>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</si>
  <si>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</si>
  <si>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</si>
  <si>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</si>
  <si>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</si>
  <si>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</si>
  <si>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</si>
  <si>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</si>
  <si>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</si>
  <si>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</si>
  <si>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</si>
  <si>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</si>
  <si>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</si>
  <si>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</si>
  <si>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</si>
  <si>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</si>
  <si>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</si>
  <si>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</si>
  <si>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</si>
  <si>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</si>
  <si>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</si>
  <si>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</si>
  <si>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</si>
  <si>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</si>
  <si>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</si>
  <si>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</si>
  <si>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</si>
  <si>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</si>
  <si>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</si>
  <si>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</si>
  <si>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01 de enero al 30 de septiembre de 2025
(Cifras en Pesos)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</si>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</sst>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2" xfId="1" xr:uid="{00000000-0005-0000-0000-000001000000}"/>
    <cellStyle name="Normal 2 2" xfId="3" xr:uid="{6EC76875-42FA-4F34-BE30-D468E4DC7E07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47</xdr:row>
      <xdr:rowOff>38099</xdr:rowOff>
    </xdr:from>
    <xdr:to>
      <xdr:col>0</xdr:col>
      <xdr:colOff>2686050</xdr:colOff>
      <xdr:row>51</xdr:row>
      <xdr:rowOff>45509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5DDAAD37-C93B-4410-8C3E-177F9C93109F}"/>
            </a:ext>
          </a:extLst>
        </xdr:cNvPr>
        <xdr:cNvSpPr txBox="1"/>
      </xdr:nvSpPr>
      <xdr:spPr>
        <a:xfrm>
          <a:off x="466725" y="6762749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209550</xdr:colOff>
      <xdr:row>46</xdr:row>
      <xdr:rowOff>133350</xdr:rowOff>
    </xdr:from>
    <xdr:to>
      <xdr:col>0</xdr:col>
      <xdr:colOff>2838450</xdr:colOff>
      <xdr:row>46</xdr:row>
      <xdr:rowOff>133350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3D6FD523-C923-4389-B520-CFB16CFA8C75}"/>
            </a:ext>
          </a:extLst>
        </xdr:cNvPr>
        <xdr:cNvCxnSpPr/>
      </xdr:nvCxnSpPr>
      <xdr:spPr>
        <a:xfrm>
          <a:off x="209550" y="67151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646642</xdr:colOff>
      <xdr:row>47</xdr:row>
      <xdr:rowOff>28574</xdr:rowOff>
    </xdr:from>
    <xdr:to>
      <xdr:col>3</xdr:col>
      <xdr:colOff>590550</xdr:colOff>
      <xdr:row>51</xdr:row>
      <xdr:rowOff>45509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415D8040-8D28-480B-AACA-633892C47BAE}"/>
            </a:ext>
          </a:extLst>
        </xdr:cNvPr>
        <xdr:cNvSpPr txBox="1"/>
      </xdr:nvSpPr>
      <xdr:spPr>
        <a:xfrm>
          <a:off x="3580342" y="6753224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1</xdr:col>
      <xdr:colOff>218017</xdr:colOff>
      <xdr:row>46</xdr:row>
      <xdr:rowOff>114300</xdr:rowOff>
    </xdr:from>
    <xdr:to>
      <xdr:col>3</xdr:col>
      <xdr:colOff>476250</xdr:colOff>
      <xdr:row>46</xdr:row>
      <xdr:rowOff>114300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4A47CCB-E467-42F9-A65B-9EB80321FC9A}"/>
            </a:ext>
          </a:extLst>
        </xdr:cNvPr>
        <xdr:cNvCxnSpPr/>
      </xdr:nvCxnSpPr>
      <xdr:spPr>
        <a:xfrm>
          <a:off x="3151717" y="6696075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showGridLines="0" tabSelected="1" topLeftCell="A20" zoomScaleNormal="100" workbookViewId="0">
      <selection activeCell="A41" sqref="A41:D42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11.42578125" style="1"/>
    <col min="6" max="6" width="12.28515625" style="1" bestFit="1" customWidth="1"/>
    <col min="7" max="16384" width="11.42578125" style="1"/>
  </cols>
  <sheetData>
    <row r="1" spans="1:4" ht="45.75" customHeight="1" x14ac:dyDescent="0.2">
      <c r="A1" s="29" t="s">
        <v>35</v>
      </c>
      <c r="B1" s="30"/>
      <c r="C1" s="30"/>
      <c r="D1" s="31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4411404658.6110001</v>
      </c>
      <c r="C3" s="19">
        <f t="shared" ref="C3:D3" si="0">SUM(C4:C13)</f>
        <v>3512883880.3299999</v>
      </c>
      <c r="D3" s="2">
        <f t="shared" si="0"/>
        <v>3512883880.3299999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56660452</v>
      </c>
      <c r="C5" s="20">
        <v>43048146.200000003</v>
      </c>
      <c r="D5" s="3">
        <v>43048146.200000003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12515000</v>
      </c>
      <c r="C8" s="20">
        <v>13745139.859999999</v>
      </c>
      <c r="D8" s="3">
        <v>13745139.859999999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396756930.00100005</v>
      </c>
      <c r="C10" s="20">
        <v>359528522.33999985</v>
      </c>
      <c r="D10" s="3">
        <v>359528522.33999985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3945472276.6100001</v>
      </c>
      <c r="C12" s="20">
        <v>3096562071.9299998</v>
      </c>
      <c r="D12" s="3">
        <v>3096562071.9299998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0</v>
      </c>
      <c r="C14" s="21">
        <f t="shared" ref="C14:D14" si="1">SUM(C15:C23)</f>
        <v>0</v>
      </c>
      <c r="D14" s="4">
        <f t="shared" si="1"/>
        <v>0</v>
      </c>
    </row>
    <row r="15" spans="1:4" x14ac:dyDescent="0.2">
      <c r="A15" s="14" t="s">
        <v>16</v>
      </c>
      <c r="B15" s="20">
        <v>0</v>
      </c>
      <c r="C15" s="20">
        <v>0</v>
      </c>
      <c r="D15" s="20">
        <v>0</v>
      </c>
    </row>
    <row r="16" spans="1:4" x14ac:dyDescent="0.2">
      <c r="A16" s="14" t="s">
        <v>17</v>
      </c>
      <c r="B16" s="20">
        <v>0</v>
      </c>
      <c r="C16" s="20">
        <v>0</v>
      </c>
      <c r="D16" s="20">
        <v>0</v>
      </c>
    </row>
    <row r="17" spans="1:8" x14ac:dyDescent="0.2">
      <c r="A17" s="14" t="s">
        <v>18</v>
      </c>
      <c r="B17" s="20">
        <v>0</v>
      </c>
      <c r="C17" s="20">
        <v>0</v>
      </c>
      <c r="D17" s="20">
        <v>0</v>
      </c>
    </row>
    <row r="18" spans="1:8" x14ac:dyDescent="0.2">
      <c r="A18" s="14" t="s">
        <v>13</v>
      </c>
      <c r="B18" s="20">
        <v>0</v>
      </c>
      <c r="C18" s="20">
        <v>0</v>
      </c>
      <c r="D18" s="20">
        <v>0</v>
      </c>
    </row>
    <row r="19" spans="1:8" x14ac:dyDescent="0.2">
      <c r="A19" s="14" t="s">
        <v>19</v>
      </c>
      <c r="B19" s="20">
        <v>0</v>
      </c>
      <c r="C19" s="20">
        <v>0</v>
      </c>
      <c r="D19" s="20">
        <v>0</v>
      </c>
    </row>
    <row r="20" spans="1:8" x14ac:dyDescent="0.2">
      <c r="A20" s="14" t="s">
        <v>20</v>
      </c>
      <c r="B20" s="20">
        <v>0</v>
      </c>
      <c r="C20" s="20">
        <v>0</v>
      </c>
      <c r="D20" s="20">
        <v>0</v>
      </c>
    </row>
    <row r="21" spans="1:8" x14ac:dyDescent="0.2">
      <c r="A21" s="14" t="s">
        <v>21</v>
      </c>
      <c r="B21" s="20">
        <v>0</v>
      </c>
      <c r="C21" s="20">
        <v>0</v>
      </c>
      <c r="D21" s="20">
        <v>0</v>
      </c>
    </row>
    <row r="22" spans="1:8" x14ac:dyDescent="0.2">
      <c r="A22" s="14" t="s">
        <v>22</v>
      </c>
      <c r="B22" s="20">
        <v>0</v>
      </c>
      <c r="C22" s="20">
        <v>0</v>
      </c>
      <c r="D22" s="20">
        <v>0</v>
      </c>
    </row>
    <row r="23" spans="1:8" x14ac:dyDescent="0.2">
      <c r="A23" s="14" t="s">
        <v>23</v>
      </c>
      <c r="B23" s="20">
        <v>0</v>
      </c>
      <c r="C23" s="20">
        <v>0</v>
      </c>
      <c r="D23" s="20">
        <v>0</v>
      </c>
      <c r="F23" s="28"/>
      <c r="G23" s="28"/>
      <c r="H23" s="28"/>
    </row>
    <row r="24" spans="1:8" x14ac:dyDescent="0.2">
      <c r="A24" s="15" t="s">
        <v>24</v>
      </c>
      <c r="B24" s="22">
        <f>B3-B14</f>
        <v>4411404658.6110001</v>
      </c>
      <c r="C24" s="22">
        <f>C3-C14</f>
        <v>3512883880.3299999</v>
      </c>
      <c r="D24" s="5">
        <f>D3-D14</f>
        <v>3512883880.3299999</v>
      </c>
    </row>
    <row r="25" spans="1:8" x14ac:dyDescent="0.2">
      <c r="A25" s="26"/>
      <c r="B25" s="27"/>
      <c r="C25" s="27"/>
      <c r="D25" s="27"/>
    </row>
    <row r="26" spans="1:8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8" x14ac:dyDescent="0.2">
      <c r="A27" s="10" t="s">
        <v>25</v>
      </c>
      <c r="B27" s="19">
        <f>SUM(B28:B34)</f>
        <v>1967700760.0009999</v>
      </c>
      <c r="C27" s="19">
        <f>SUM(C28:C34)</f>
        <v>1418434400.8299999</v>
      </c>
      <c r="D27" s="2">
        <f>SUM(D28:D34)</f>
        <v>1418434400.8299999</v>
      </c>
    </row>
    <row r="28" spans="1:8" x14ac:dyDescent="0.2">
      <c r="A28" s="11" t="s">
        <v>26</v>
      </c>
      <c r="B28" s="23">
        <v>1967700760.0009999</v>
      </c>
      <c r="C28" s="23">
        <v>1418434400.8299999</v>
      </c>
      <c r="D28" s="16">
        <v>1418434400.8299999</v>
      </c>
    </row>
    <row r="29" spans="1:8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8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8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8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2443703898.6100001</v>
      </c>
      <c r="C35" s="24">
        <f>SUM(C36:C38)</f>
        <v>2094449479.4999998</v>
      </c>
      <c r="D35" s="17">
        <f>SUM(D36:D38)</f>
        <v>2094449479.4999998</v>
      </c>
    </row>
    <row r="36" spans="1:4" x14ac:dyDescent="0.2">
      <c r="A36" s="11" t="s">
        <v>30</v>
      </c>
      <c r="B36" s="23">
        <v>2443703898.6100001</v>
      </c>
      <c r="C36" s="23">
        <v>2094449479.4999998</v>
      </c>
      <c r="D36" s="16">
        <v>2094449479.4999998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4411404658.6110001</v>
      </c>
      <c r="C39" s="25">
        <f t="shared" ref="C39:D39" si="2">C27+C35</f>
        <v>3512883880.3299999</v>
      </c>
      <c r="D39" s="18">
        <f t="shared" si="2"/>
        <v>3512883880.3299999</v>
      </c>
    </row>
    <row r="41" spans="1:4" x14ac:dyDescent="0.2">
      <c r="A41" s="32" t="s">
        <v>36</v>
      </c>
      <c r="B41" s="32"/>
      <c r="C41" s="32"/>
      <c r="D41" s="32"/>
    </row>
    <row r="42" spans="1:4" x14ac:dyDescent="0.2">
      <c r="A42" s="32"/>
      <c r="B42" s="32"/>
      <c r="C42" s="32"/>
      <c r="D42" s="32"/>
    </row>
  </sheetData>
  <mergeCells count="2">
    <mergeCell ref="A1:D1"/>
    <mergeCell ref="A41:D42"/>
  </mergeCells>
  <pageMargins left="0.7" right="0.7" top="0.75" bottom="0.75" header="0.3" footer="0.3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DRF</cp:lastModifiedBy>
  <cp:revision/>
  <cp:lastPrinted>2025-10-27T17:33:06Z</cp:lastPrinted>
  <dcterms:created xsi:type="dcterms:W3CDTF">2017-12-20T04:54:53Z</dcterms:created>
  <dcterms:modified xsi:type="dcterms:W3CDTF">2025-10-27T17:40:05Z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