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C:\Users\DRF\Downloads\"/>
    </mc:Choice>
  </mc:AlternateContent>
  <xr:revisionPtr revIDLastSave="0" documentId="8_{A845620E-D538-4B63-BDA1-07FD35C64419}" xr6:coauthVersionLast="47" xr6:coauthVersionMax="47" xr10:uidLastSave="{00000000-0000-0000-0000-000000000000}"/>
  <bookViews>
    <workbookView xWindow="30" yWindow="390" windowWidth="28770" windowHeight="15450" xr2:uid="{00000000-000D-0000-FFFF-FFFF00000000}"/>
  </bookViews>
  <sheets>
    <sheet name="INR" sheetId="5" r:id="rId1"/>
    <sheet name="Instructivo_INR" sheetId="8" r:id="rId2"/>
    <sheet name="Hoja1" sheetId="7" state="hidden" r:id="rId3"/>
  </sheets>
  <definedNames>
    <definedName name="_xlnm._FilterDatabase" localSheetId="0" hidden="1">INR!$A$3:$W$100</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8" i="5" l="1"/>
</calcChain>
</file>

<file path=xl/sharedStrings.xml><?xml version="1.0" encoding="utf-8"?>
<sst xmlns="http://schemas.openxmlformats.org/spreadsheetml/2006/main" count="1498" uniqueCount="314">
  <si>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</si>
  <si>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</si>
  <si>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</si>
  <si>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</si>
  <si>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</si>
  <si>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</si>
  <si>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</si>
  <si>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</si>
  <si>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</si>
  <si>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</si>
  <si>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</si>
  <si>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</si>
  <si>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</si>
  <si>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</si>
  <si>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</si>
  <si>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</si>
  <si>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</si>
  <si>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</si>
  <si>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</si>
  <si>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</si>
  <si>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</si>
  <si>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</si>
  <si>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</si>
  <si>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</si>
  <si>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</si>
  <si>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</si>
  <si>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</si>
  <si>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</si>
  <si>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</si>
  <si>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</si>
  <si>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</si>
  <si>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</si>
  <si>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</si>
  <si>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</si>
  <si>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</si>
  <si>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</si>
  <si>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</si>
  <si>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</si>
  <si>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</si>
  <si>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</si>
  <si>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</si>
  <si>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</si>
  <si>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</si>
  <si>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</si>
  <si>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</si>
  <si>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</si>
  <si>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</si>
  <si>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</si>
  <si>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</si>
  <si>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</si>
  <si>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</si>
  <si>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</si>
  <si>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</si>
  <si>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</si>
  <si>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</si>
  <si>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</si>
  <si>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</si>
  <si>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</si>
  <si>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</si>
  <si>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</si>
  <si>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</si>
  <si>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</si>
  <si>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</si>
  <si>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</si>
  <si>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</si>
  <si>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</si>
  <si>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</si>
  <si>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</si>
  <si>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</si>
  <si>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</si>
  <si>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</si>
  <si>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</si>
  <si>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</si>
  <si>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</si>
  <si>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</si>
  <si>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</si>
  <si>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</si>
  <si>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</si>
  <si>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</si>
  <si>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</si>
  <si>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</si>
  <si>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</si>
  <si>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E035</t>
  </si>
  <si>
    <t>Extensión del conocimiento, arte y cultura</t>
  </si>
  <si>
    <t>Desarrollo social</t>
  </si>
  <si>
    <t>Universidad de Guanajuato</t>
  </si>
  <si>
    <t>Si</t>
  </si>
  <si>
    <t>Contribuir a la extensión de la cultura y del conocimiento hacia la sociedad guanajuatense, mediante el incremento de la oferta de actividades artísticas, culturales, literarias y de educación continua.</t>
  </si>
  <si>
    <t>Grado promedio de escolaridad de la población de 15 y más años</t>
  </si>
  <si>
    <t>A</t>
  </si>
  <si>
    <t>Estimación de la escolaridad acumulada de la población de 15 años o más 
Estimación de la población de 15 años o más a mitad del año calendario</t>
  </si>
  <si>
    <t>Años de escolaridad
Población</t>
  </si>
  <si>
    <t>Mayor proporción de la sociedad asiste a las actividades artísticas, culturales, literarias y de educación continua que ofrece la Universidad de Guanajuato en los municipios en donde tiene presencia con alguna de sus sedes</t>
  </si>
  <si>
    <t>Índice de satisfacción de la sociedad sobre la oferta cultural de la universidad</t>
  </si>
  <si>
    <t>A/B</t>
  </si>
  <si>
    <t>Sumatoria del porcentaje reportado por cada entidad (Campus, CNMS y Dirección de extensión)    
Número de entidades que reportan actividades de extensión</t>
  </si>
  <si>
    <t>Tasa de variación de participantes de la comunidad universitaria y la sociedad en general en eventos y actividades culturales</t>
  </si>
  <si>
    <t>(A/B-1)*100</t>
  </si>
  <si>
    <t>Número de miembros de la comunidad universitaria y  sociedad en general que participan en eventos y actividades culturales en el año actual
Número de miembros de la comunidad universitariala y de la sociedad en general que participan en eventos y actividades culturales en el año base</t>
  </si>
  <si>
    <t>Participantes
Participantes</t>
  </si>
  <si>
    <t>COMPONENTE 1</t>
  </si>
  <si>
    <t>Talleres de formación artística y cultural impartidos en las sedes universitarias de la UG</t>
  </si>
  <si>
    <t>Tasa de variación en el número de integrantes en talleres y grupos artísticos de la UG</t>
  </si>
  <si>
    <t>Número total de personas inscritas en los talleres y grupos artísticos de la UG en el año actual.
Número total de personas inscritas en los talleres y grupos artísticos de la UG en el año anterior.</t>
  </si>
  <si>
    <t>Personas
Personas</t>
  </si>
  <si>
    <t>COMPONENTE 2</t>
  </si>
  <si>
    <t>Eventos artísticos y culturales de alto impacto social de la UG presentados a la población.</t>
  </si>
  <si>
    <t>Tasa de variación en el número de proyectos culturales de alto impacto social</t>
  </si>
  <si>
    <t>Número de proyectos culturales de alto impacto social desarrollados en la UG en el año actual
Número de proyectos culturales de alto impacto social desarrollados en la UG en el año anterior</t>
  </si>
  <si>
    <t>Proyectos
Proyectos</t>
  </si>
  <si>
    <t>COMPONENTE 3</t>
  </si>
  <si>
    <t>Infraestructura y equipamiento implementados para el desarrollo de eventos culturales, artísticos, literarios y de educación continua.</t>
  </si>
  <si>
    <t>Porcentaje de acciones de infraestructura realizadas para el desarrollo de actividades culturales, artísticas y de educación continua.</t>
  </si>
  <si>
    <t>A/B*100</t>
  </si>
  <si>
    <t>Número de acciones de infraestructura para la extensión, arte, cultura y educación continua realizadas en el año
Numero de acciones de infraestructura para la extensión, arte, cultura y educación continua programadas en el año</t>
  </si>
  <si>
    <t>Acciones infraestructura realizadas
Acciones de infraestructura programadas</t>
  </si>
  <si>
    <t>COMPONENTE 4</t>
  </si>
  <si>
    <t>Servicios de producción y publicación de productos editoriales de la Universidad otorgados</t>
  </si>
  <si>
    <t>Tasa de variación en el número de productos editoriales por año</t>
  </si>
  <si>
    <t>Número total de títulos editados por la Editorial UG en el año actual.
Número total de títulos editados por la Editorial UG en el año base.</t>
  </si>
  <si>
    <t>Productos Editoriales
Productos Editoriales.</t>
  </si>
  <si>
    <t>COMPONENTE 5</t>
  </si>
  <si>
    <t>Servicios de educación continua impartidos a la sociedad</t>
  </si>
  <si>
    <t>Tasa de variación en la matrícula de programas de educación continua</t>
  </si>
  <si>
    <t>Número total de participantes en programas de educación continua del año actual
Número total de participantes en programas de educación continua del año línea base</t>
  </si>
  <si>
    <t>ACTIVIDAD C1</t>
  </si>
  <si>
    <t>Difusión y operación de los talleres y grupos artísticos y culturales</t>
  </si>
  <si>
    <t>Porcentaje de Avance Físico del Proceso/Proyecto</t>
  </si>
  <si>
    <t>Este indicador compara porcentualmente, el cumplimiento de metas del proceso/proyecto alcanzado durante la ejecución, respecto a las metas programadas para el ejercicio presupuestal vigente</t>
  </si>
  <si>
    <t>Variable A: Porcentaje de Avance Físico Ejercido; Variable B: Porcentaje de Avance Físico Programado</t>
  </si>
  <si>
    <t>Porcentaje de Avance Financiero del Proceso/Proyecto</t>
  </si>
  <si>
    <t>Este indicador compara porcentualmente, el importe ejercido por el proceso/proyecto, respecto al gasto programado para el ejercicio presupuestal vigente.</t>
  </si>
  <si>
    <t>Variable A: Porcentaje de Avance Financiero Ejercido; Variable B: Porcentaje de Avance Financiero Programado</t>
  </si>
  <si>
    <t>ACTIVIDAD C2</t>
  </si>
  <si>
    <t>Organización de eventos culturales y artísticos para la sociedad en general.</t>
  </si>
  <si>
    <t>ACTIVIDAD C3</t>
  </si>
  <si>
    <t>Construcción de obra, rehabilitación de espacios y equipamiento para el desarrollo de eventos artísticos culturales, literarios y de educcón continua que ofrece la Universidad a la sociedad</t>
  </si>
  <si>
    <t>ACTIVIDAD C4</t>
  </si>
  <si>
    <t>Prestación de servicios de producción, publicación y difusión de obras literarias a través de la Editorial UG</t>
  </si>
  <si>
    <t>ACTIVIDAD C5</t>
  </si>
  <si>
    <t>Preparación, difusión y operación de cursos, talleres, diplomados, entre otros, denominados servicios de educación continua ofrecidos por la UG</t>
  </si>
  <si>
    <t>E040</t>
  </si>
  <si>
    <t>Investigación, desarrollo tecnológico e innovación de la Universidad de Guanajuato</t>
  </si>
  <si>
    <t>Desarrollo económico</t>
  </si>
  <si>
    <t>Contribuir a la construcción de una sociedad del conocimiento, mediante investigaciones, tecnologías e innovaciones desarrolladas por profesores y estudiantes de la UG, que responden y se aplican atendiendo las demandas y necesidades de los diferentes sectores en el estado de Guanajuato.</t>
  </si>
  <si>
    <t>Miembros del Sistema Nacional de Investigadores por cada mil habitantes</t>
  </si>
  <si>
    <t>Miembros del Sistema Nacional de Investigadores
Total de la población / 1,000 habitantes</t>
  </si>
  <si>
    <t>Patentes solicitadas por cada millón de habitantes</t>
  </si>
  <si>
    <t>Patentes solicitadas por entidad de residencia del inventor
Población total por cada millón de habitantes</t>
  </si>
  <si>
    <t>Patentes
Personas</t>
  </si>
  <si>
    <t>Porcentaje de solicitudes de invención respecto al total nacional</t>
  </si>
  <si>
    <t>Número de solicitudes de invención de residentes de Guanajuato
Número total de solicitudes de invención, incluyendo mexicanos que radican en el extranjero.</t>
  </si>
  <si>
    <t>Solicitudes de invención
Solicitudes de invención</t>
  </si>
  <si>
    <t>Las investigaciones, tecnologías e innovaciones desarrolladas por profesores y estudiantes de la Universidad de Guanajuato, responden y se aplican atendiendo las demandas y necesidades de los diferentes sectores en el Estado de Guanajuato.</t>
  </si>
  <si>
    <t>Porcentaje de proyectos de investigación con colaboración nacional o internacional</t>
  </si>
  <si>
    <t>Número de proyectos de investigación, con colaboración nacional o internacional, en el que esté involucrado al menos un profesor de la UG como representante o participante.
Número de proyectos de investigación en el que esté involucrado al menos un profesor de la UG como responsable o participante</t>
  </si>
  <si>
    <t>Proyectos de investigación
Proyectos de investigación</t>
  </si>
  <si>
    <t>Porcentaje de registros de propiedad industrial transferidos que generan  pertinencia social a la universidad</t>
  </si>
  <si>
    <t>Número de registros de propiedad
industrial transferidos
Número de registros de propiedad
industrial ingresados vigentes</t>
  </si>
  <si>
    <t>Registros de propiedad
industrial transferidos
Registros de propiedad
industrial ingresados vigentes</t>
  </si>
  <si>
    <t>Avances científicos y tecnológicos difundidos.</t>
  </si>
  <si>
    <t>Tasa de variación en el número de reservas de derecho al uso exclusivo y de publicaciones con ISBN o ISSN</t>
  </si>
  <si>
    <t>Número de Registros de Obra, registros de Reservas de derecho al uso exclusivo y de publicaciones con ISBN o ISSN del año actual
Número de registros de derechos de autor ISBN e ISSN del año anterior</t>
  </si>
  <si>
    <t>Registros
Registros</t>
  </si>
  <si>
    <t>índice de artículos publicados en revistas estatales, nacionales e internacionales con arbitraje por profesor de tiempo completo por año.</t>
  </si>
  <si>
    <t>Número de artículos en revistas Estatales, Nacionales e Internacionales con arbitraje en el año
Número total de Profesores de Tiempo Completo de Nivel Superior de la Universidad de Guanajuato</t>
  </si>
  <si>
    <t>Artículos publicados.
Profesores de Tiempo Completo</t>
  </si>
  <si>
    <t>Porcentaje de artículos publicados en revistas arbitradas o indizadas con colaboración internacional</t>
  </si>
  <si>
    <t>Número de artículos con colaboración internacional publicados en revistas arbitradas o indizadas
Número total de artículos publicados en revistas arbitradas o indizadas</t>
  </si>
  <si>
    <t>Artículos Publicados
Artículos Publicados</t>
  </si>
  <si>
    <t>Investigadores formados en Programas Educativos de Posgrado de calidad, acreditados nacional e internacionalmente.</t>
  </si>
  <si>
    <t>Proporción de estudiantes de posgrado con respecto al total de estudiantes de nivel superior</t>
  </si>
  <si>
    <t>Número de estudiantes de posgrado
Número total de estudiantes de nivel superior</t>
  </si>
  <si>
    <t>Estudiantes
Estudiantes</t>
  </si>
  <si>
    <t>Porcentaje de profesores de tiempo completo de nivel superior con doctorado</t>
  </si>
  <si>
    <t>Número de profesores de tiempo completo de Nivel Superior con grado de Doctor
Número total de profesores de tiempo completo del nivel superior</t>
  </si>
  <si>
    <t>Profesores de Tiempo Completo
Profesores de Tiempo Completo</t>
  </si>
  <si>
    <t>Investigación desarrollada con calidad por los investigadores de prestigio y cuerpos académicos consolidados.</t>
  </si>
  <si>
    <t>Tasa de variación en el número de registros de propiedad industrial</t>
  </si>
  <si>
    <t>Número de Registros de propiedad industrial ingresados en el año actual
Número de Registros de propiedad industrial ingresados en el año anterior</t>
  </si>
  <si>
    <t>Registros de propiedad industrial
Registros de propiedad industrial</t>
  </si>
  <si>
    <t>Porcentaje de profesores de tiempo completo adscritos al sistema nacional de Investigadores o al Sistema Nacional de Creadores de Arte.</t>
  </si>
  <si>
    <t>Número de profesores de tiempo completo de nivel superior adscritos al Sistema Nacional de Investigadores (SNI) más el Número de profesores de tiempo completo de nivel superior adscritos al Sistema Nacional de Creadores
Número total de Profesores de Tiempo Completo del nivel superior</t>
  </si>
  <si>
    <t>Porcentaje de Cuerpos Académicos Consolidados</t>
  </si>
  <si>
    <t>Número de Cuerpos Académicos Consolidados
Número total de Cuerpos Académicos</t>
  </si>
  <si>
    <t>Cuerpos Académicos Consolidados
Cuerpo Académicos</t>
  </si>
  <si>
    <t>Infraestructura y equipamiento implementados para el desarrollo de las investigaciones, tecnologías e innovaciones.</t>
  </si>
  <si>
    <t>Porcentaje de acciones de infraestructura para el desarrollo de las investigaciones, tecnologías e innovaciones realizadas en la UG</t>
  </si>
  <si>
    <t>Número de acciones de infraestructura para el desarrollo de las investigaciones, tecnologías e innovaciones realizadas en el año
Numero de acciones de Infraestructura,  para el desarrollo de las investigaciones, tecnologías e innovaciones programadas en el año</t>
  </si>
  <si>
    <t>Acciones de infraestructura realizadas
Acciones de infraestructura programadas</t>
  </si>
  <si>
    <t>Organización de eventos para la difusión científica y tecnológica a la comunidad universitaria y a la sociedad en general.</t>
  </si>
  <si>
    <t>Acreditación de la calidad de los Programas Educativos de Posgrado a nivel nacional e internacional</t>
  </si>
  <si>
    <t>Investigación de calidad y prestigio desarrollada por investigadores y cuerpos académicos consolidados articulada a la Agenda Estatal de Innovación.</t>
  </si>
  <si>
    <t>Construcción de obra, rehabilitación y mantenimiento de espacios físicos y su equipamiento, necesario para el desarrollo de la investigación, tecnologías e innovación de la Universidad de Guanajuato</t>
  </si>
  <si>
    <t>E066</t>
  </si>
  <si>
    <t>Cobertura Educativa de la Universidad de Guanajuato</t>
  </si>
  <si>
    <t>Contribuir a la cobertura educativa del Estado de Guanajuato, mediante el incremento de la matrícula de estudiantes en el Nivel Medio Superior y el Nivel Superior de la Universidad de Guanajuato en Programas Educativos de Calidad pertinentes a las demandas de los sectores.</t>
  </si>
  <si>
    <t>Estimación de la escolaridad acumulada de la población de 15 años o más
Estimación de la población de 15 años o más a mitad del año calendario</t>
  </si>
  <si>
    <t>La totalidad de la matrícula de nivel medio superior y superior de la Universidad de Guanajuato, recibe formación en programas educativos de calidad.</t>
  </si>
  <si>
    <t>Porcentaje de matrícula en programas educativos de licenciatura con reconocimiento de calidad (nivel 1 de CIEES o acreditación COPAES)</t>
  </si>
  <si>
    <t>Número de estudiantes inscritos en algún programa educativo de licenciatura con certificación de nivel 1 de CIESS o acreditación COPAES.
Número total de estudiantes inscritos en algún programa educativo de licenciatura evaluable.</t>
  </si>
  <si>
    <t>Porcentaje de Programas educativos acreditables de licenciatura con acreditación de reconocimiento internacional</t>
  </si>
  <si>
    <t>Número de Programas Educativos de licenciatura de la UG acreditados internacionalmente.
Número total de Programas Educativos de licenciatura acreditables de la UG.</t>
  </si>
  <si>
    <t>Programa Educativo
Programa Educativo</t>
  </si>
  <si>
    <t>Tasa de variación de la matrícula total de la Universidad de Guanajuato</t>
  </si>
  <si>
    <t>Número de estudiantes inscritos en los cuatro Campus y el CNMS en el año actual
Número de estudiantes inscritos en los cuatro Campus y el CNMS en el año base</t>
  </si>
  <si>
    <t>Porcentaje de programas educativos de licenciatura evaluables con reconocimiento de calidad</t>
  </si>
  <si>
    <t>Número de Programas Educativos de Licenciatura reconocidos por su calidad
Número de Programas Educativos de Licenciatura evaluables</t>
  </si>
  <si>
    <t>Programas Educativos
Programas Educativos</t>
  </si>
  <si>
    <t>Programas educativos pertinentes y apegados al modelo educativo de la Institución con reconocimiento de calidad impartidos</t>
  </si>
  <si>
    <t>Porcentaje de Programas educativos que operan bajo el Modelo Educativo de la UG</t>
  </si>
  <si>
    <t>Número de programas educativos que operan bajo el nuevo modelo educativo de la UG
Número de programas educativos activos de la UG</t>
  </si>
  <si>
    <t>Porcentaje de la matrícula del nivel superior y medio superior que cursa una o más UDA en la modalidad a distancia en línea o semipresencial</t>
  </si>
  <si>
    <t>Número de estudiantes del nivel superior y medio superior que cursan una o más UDA a distancia en línea y semipresencial
Número total de estudiantes inscritos en el nivel superior y medio superior</t>
  </si>
  <si>
    <t>Porcentaje de programas educativos con evaluación curricular vigente</t>
  </si>
  <si>
    <t>Número de Programas educativos con evaluación curricular vigente
Número total de Programas educativos activos</t>
  </si>
  <si>
    <t>Programas educativos evaluados
Programas educativos activos</t>
  </si>
  <si>
    <t>Capacitación y certificación de la planta docente en competencias y habilidades pedagógicas innovadoras, otorgadas</t>
  </si>
  <si>
    <t>Porcentaje de profesores de tiempo completo con reconocimiento de Perfil Deseable PRODEP</t>
  </si>
  <si>
    <t>Número de profesores de tiempo completo del nivel superior de la UG con el reconocimiento del perfil deseable PRODEP
Número total de Profesores de Tiempo Completo del nivel superior de la UG</t>
  </si>
  <si>
    <t>Porcentaje de profesores que realizan actividades académicas internacionales</t>
  </si>
  <si>
    <t>Número de profesores de tiempo completo de la UG realizando actividades académicas internacionales
Número total de Profesores de Tiempo Completo del nivel medio superior y nivel superior de la UG</t>
  </si>
  <si>
    <t>Profesor de Tiempo Completo
Profesor de Tiempo Completo</t>
  </si>
  <si>
    <t>Porcentaje de profesores capacitados en programas de formación docente</t>
  </si>
  <si>
    <t>Número de profesores capacitados en programas de formación docente
Número total de profesores de Medio Tiempo y Tiempo Completo de la UG</t>
  </si>
  <si>
    <t>Profesores capacitados
Profesores de la Universidad</t>
  </si>
  <si>
    <t>Infraestructura y equipamiento implementados para el desarrollo de los Programas Educativos.</t>
  </si>
  <si>
    <t>Porcentaje de acciones de infraestructura de Educación Superior realizados</t>
  </si>
  <si>
    <t>Número de acciones de infraestructura para el desarrollo de los programas educativos de educación superior realizadas en el año
Número de acciones de infraestructura para el desarrollo de los programas educativos de educación superior programadas en el año</t>
  </si>
  <si>
    <t>Porcentaje de acciones de infraestructura de Educación Media superior realizados</t>
  </si>
  <si>
    <t>Número de acciones de infraestructura para el desarrollo de los programas educativos de educación media superior realizadas
Número de acciones de infraestructura para el desarrollo de los programas educativos de educación media superior programadas</t>
  </si>
  <si>
    <t>Porcentaje de espacios académicos con conectividad óptima</t>
  </si>
  <si>
    <t>Número total de espacios académicos de las diferentes sedes de la UG con conectividad óptima.
Número total de espacios académicos de las diferentes sedes de la UG</t>
  </si>
  <si>
    <t>Espacios Académicos
Espacios Académicos</t>
  </si>
  <si>
    <t>Administración de los Programas Educativos del Nivel Medio Superior y del Nivel Superior ofertados por la UG</t>
  </si>
  <si>
    <t>Capacitación, formación y evaluación de la planta docente de la UG</t>
  </si>
  <si>
    <t>Construcción de obra, rehabilitación y mantenimiento de espacios físicos y su equipamiento, necesario para el desarrollo de los programas educativos que ofrece la Universidad de Guanajuato a la sociedad</t>
  </si>
  <si>
    <t>La Universidad de Guanajuato realiza esfuerzos para lograr una cobertura educativa de calidad por medio de la construcción, equipamiento y/o adecuación de espacios que cubran las necesidades específicas de los programas educativos abogando por una educación de calidad y promoviendo las actividades de investigación en las sedes.</t>
  </si>
  <si>
    <t>E067</t>
  </si>
  <si>
    <t>Trayectoria Estudiantil Consolidada</t>
  </si>
  <si>
    <t>Contribuir a la consolidación de la trayectoria académica de la población estudiantil del Nivel Medio Superior y Nivel Superior del Estado de Guanajuato, mediante el incremento de la matrícula de estudiantes de la Universidad de Guanajuato que egresan y obtienen el grado conforme a lo establecido en los planes de estudio.</t>
  </si>
  <si>
    <t>Los estudiantes de la Universidad de Guanajuato permanecen en los programas educativos, egresan y obtienen el grado conforme a los planes de estudio.</t>
  </si>
  <si>
    <t>Eficiencia terminal</t>
  </si>
  <si>
    <t>Número de estudiantes del nivel medio superior y de licenciatura, egresados de la cohorte generacional
Número de estudiantes de primer ingreso del nivel medio superior y de licenciatura de la cohorte generacional</t>
  </si>
  <si>
    <t>Índice de titulación de licenciatura</t>
  </si>
  <si>
    <t>Número de estudiantes de licenciatura de la UG de una determinada cohorte generacional, que se han titulado durante el primer año posterior al egreso del programa educativo
Número total de estudiantes de la UG que egresaron en esa cohorte</t>
  </si>
  <si>
    <t>Apoyos económicos y en especie que favorezcan la permanencia de los estudiantes, otorgados.</t>
  </si>
  <si>
    <t>Porcentaje de estudiantes en condición vulnerable que reciben algún tipo de beca, apoyo o estímulo</t>
  </si>
  <si>
    <t>Número de estudiantes de Nivel Medio Superior y de Licenciatura de la Universidad de Guanajuato en condición vulnerable que son beneficiarios de Beca de equidad económica, Beca alimenticia, Apoyo para el pago de inscripción, Apoyo para atender contingencias o Apoyo para estudiantes embarazadas, madres y padres solteros
Numero total de estudiantes Nivel Medio Superior y de Licenciatura en situación vulnerable que solicitaron Beca de equidad económica, Beca alimenticia, Apoyo para el pago de inscripción, Apoyo para atender contingencias o Apoyo para estudiantes embarazadas, madres y padres solteros</t>
  </si>
  <si>
    <t>Estudiantes beneficiados
Estudiantes que solicitaron becas o apoyos</t>
  </si>
  <si>
    <t>Servicios para la regularización y acompañamiento en la trayectoria escolar de los estudiantes, otorgados.</t>
  </si>
  <si>
    <t>Porcentaje de estudiantes que obtienen nota satisfactoria en exámenes de egreso</t>
  </si>
  <si>
    <t>Número de sustentantes del EGEL (CENEVAL) que obtienen nota satisfactoria
Número total de sustentantes del EGEL (CENEVAL)</t>
  </si>
  <si>
    <t>Sustentantes
Sustentantes</t>
  </si>
  <si>
    <t>Tasa de absorción de estudiantes del nivel medio superior</t>
  </si>
  <si>
    <t>Número de Aspirantes egresados del NMS de la UG inscritos en un P.E. de Licenciatura UG
Número total de Aspirantes egresados del NMS de la UG</t>
  </si>
  <si>
    <t>Servicios y promoción de actividades deportivas, artísticas y culturales, de prevención de la salud y la seguridad como parte de la trayectoria académica de los estudiantes ofertados .</t>
  </si>
  <si>
    <t>Porcentaje de estudiantes evaluados en su estado de salud física</t>
  </si>
  <si>
    <t>Estudiantes de primer ingreso de Nivel Medio Superior, Técnico Superior Universitario y Nivel Licenciatura en la modalidad escolarizada, evaluados en su estado de salud física en el periodo enero - diciembre de cada año
Estudiantes de primer ingreso de Nivel Medio Superior, Técnico Superior Universitario y Nivel Licenciatura inscritos en la modalidad escolarizada, en el periodo enero - diciembre de cada año</t>
  </si>
  <si>
    <t>Estudiantes evaluados
Estudiantes inscritos</t>
  </si>
  <si>
    <t>Infraestructura y equipamiento para el desarrollo de las actividades deportivas, artísticas y culturales, de prevención de la salud y la seguridad de los estudiantes, implementados</t>
  </si>
  <si>
    <t>Porcentaje de acciones de infraestructura para el desarrollo de actividades de trayectoria académica</t>
  </si>
  <si>
    <t>Número de acciones de infraestructura para el desarrollo de actividades de trayectoria académica realizadas
Número de acciones de infraestructura para el desarrollo de actividades de trayectoria académica programadas</t>
  </si>
  <si>
    <t>Gestión de becas y apoyos para los estudiantes.</t>
  </si>
  <si>
    <t>Atención y seguimiento a los estudiantes durante su trayectoria académica.</t>
  </si>
  <si>
    <t>Prestación de servicios de promoción a la salud, deportivas, artísticas y culturales para el desarrollo integral del estudiante.</t>
  </si>
  <si>
    <t>Construcción de obra o rehabilitación y mantenimiento de espacios físicos y su equipamiento, necesario para el desarrollo de las actividades deportivas, artísticas y culturales, de prevención de la salud y la seguridad de los estudiantes</t>
  </si>
  <si>
    <t>E068</t>
  </si>
  <si>
    <t>Vinculación de la comunidad universitaria con los sectores económico y social</t>
  </si>
  <si>
    <t>Contribuir a la formación integral de la población estudiantil de Nivel Medio Superior y Nivel Superior del estado de Guanajuato mediante el incremento de la proporción de estudiantes con oportunidades para fortalecer sus competencias genéricas profesionales y aplicar sus conocimientos conforme a las necesidades de los sectores productivo, social y gubernamental.</t>
  </si>
  <si>
    <t>Proporción de mano de obra con educación media superior y superior</t>
  </si>
  <si>
    <t>Estimado de la población ocupada de Guanajuato con nivel de instrucción media superior y superior
Estimado de la población ocupada de Guanajuato</t>
  </si>
  <si>
    <t>Población
Población</t>
  </si>
  <si>
    <t>Los estudiantes de la UG incrementan sus competencias genéricas profesionales y aplican sus conocimientos conforme a las necesidades de los sectores productivo, social y gubernamental.</t>
  </si>
  <si>
    <t>Tasa de variación en el número de proyectos multidisciplinarios que integren las funciones sustantivas que generen un alto impacto social</t>
  </si>
  <si>
    <t>Número de proyectos multidisciplinarios que integren las funciones sustantivas que generen un alto impacto social del año actual.
Número de proyectos multidisciplinarios que integren las funciones sustantivas que generen un alto impacto social del año base.</t>
  </si>
  <si>
    <t>Porcentaje de empleadores que se encuentran satisfechos o muy satisfechos con los egresados</t>
  </si>
  <si>
    <t>Número de empleadores que contestan estar satisfechos o muy satisfechos con los egresados de la UG
Número total de empleadores que participaron en el estudio realizado por la UG</t>
  </si>
  <si>
    <t>Empleadores
Empleadores</t>
  </si>
  <si>
    <t>Servicios y apoyos para la internacionalización e interculturalidad otorgados a los estudiantes.</t>
  </si>
  <si>
    <t>Porcentaje de estudiantes del nivel medio superior de la UG que realizan actividades de internacionalización</t>
  </si>
  <si>
    <t>Número de estudiantes de nivel medio superior que realizan al menos una actividad de internacionalización
Número total de estudiantes inscritos en el nivel medio superior</t>
  </si>
  <si>
    <t>Estudiante
Estudiantes</t>
  </si>
  <si>
    <t>Porcentaje de estudiantes de nivel superior de la UG que realizan actividades de Internacionalización</t>
  </si>
  <si>
    <t>Número de estudiantes de nivel superior que realizan al menos una actividad de internacionalización
Número total de estudiantes inscritos en el nivel superior</t>
  </si>
  <si>
    <t>Eventos que fomentan la formación emprendedora y de liderazgo en los estudiantes UG ofertados</t>
  </si>
  <si>
    <t>Tasa de variación en el número de proyectos de emprendimiento creados por estudiantes de la UG</t>
  </si>
  <si>
    <t>Número total de proyectos de emprendimiento creados por estudiantes de la UG en el año que se reporta el indicador.
Número total de proyectos de emprendimiento creados por estudiantes de la UG en el año base.</t>
  </si>
  <si>
    <t>Vinculación con instituciones u organismos afines a la formación y la responsabilidad social para realizar el servicio social, las prácticas profesionales y prestación de servicios, ofertada a los estudiantes.</t>
  </si>
  <si>
    <t>Porcentaje de estudiantes de la UG que realizan estancias o prácticas profesionales en el sector productivo</t>
  </si>
  <si>
    <t>Estudiantes de la UG que realizan estancias o prácticas profesionales en el sector productivo.
Estudiantes de la UG que de acuerdo a su plan de estudios han cubierto los requisitos para poder realizar estancias o prácticas profesionales en el sector productivo.</t>
  </si>
  <si>
    <t>Porcentaje de programas educativos de licenciatura y TSU que incorporan la práctica o estancia profesional en su plan de estudios</t>
  </si>
  <si>
    <t>Número de programas educativos de TSU y Licenciatura adecuados al modelo educativo que incorporan prácticas o estancias profesionales en su plan de estudios
Número total de programas educativos de Licenciatura y TSU activos</t>
  </si>
  <si>
    <t>Programas educativos
Programas educativos</t>
  </si>
  <si>
    <t>Porcentaje de egresados que se incorporan a una actividad que crea valor, en los 6 meses posteriores a su egreso</t>
  </si>
  <si>
    <t>Número de egresados que se incorporan a una actividad que crea valor, en los 6 meses posteriores a su egreso
Número total de egresados que participaron en el estudio</t>
  </si>
  <si>
    <t>Egresados
Egresados</t>
  </si>
  <si>
    <t>Prestación de servicios para la movilidad y la internacionalización de los estudiantes de la UG.</t>
  </si>
  <si>
    <t>Organización de eventos para impulsar el emprendimiento y el liderazgo en los estudiantes de la UG</t>
  </si>
  <si>
    <t>Prestación de servicios para la vinculación y cooperación de estudiantes y profesores con los sectores productivo, social y gubernamental.</t>
  </si>
  <si>
    <t>Encuestas  
Entidades</t>
  </si>
  <si>
    <t>N/A</t>
  </si>
  <si>
    <t>ND</t>
  </si>
  <si>
    <t>Proporción de personas desocupadas respecto del total de la población económicamente activa con educación media superior y superior.</t>
  </si>
  <si>
    <t>Población desocupada como porcentaje de la población económicamente activa con educación media superior y superior</t>
  </si>
  <si>
    <t>3.96  </t>
  </si>
  <si>
    <t>Personas
Población</t>
  </si>
  <si>
    <t>E</t>
  </si>
  <si>
    <t>Aprobado</t>
  </si>
  <si>
    <t>Devengado</t>
  </si>
  <si>
    <t>Ejercido</t>
  </si>
  <si>
    <t>Pagado</t>
  </si>
  <si>
    <t xml:space="preserve">   </t>
  </si>
  <si>
    <t>Universidad de Guanajuato
Indicadores de Resultados
Del 1 de enero al 31 de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</si>
</sst>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
  </numFmts>
  <fonts count="15"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justify" vertical="top" wrapText="1"/>
    </xf>
    <xf numFmtId="0" fontId="0" fillId="0" borderId="0" xfId="0" applyAlignment="1" applyProtection="1">
      <alignment horizontal="justify" vertical="top" wrapText="1"/>
      <protection locked="0"/>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1"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6"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3" fillId="9" borderId="0" xfId="16" applyFont="1" applyFill="1" applyAlignment="1">
      <alignment horizontal="centerContinuous"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pplyProtection="1">
      <alignment horizontal="left" vertical="center" wrapText="1"/>
      <protection locked="0"/>
    </xf>
    <xf numFmtId="0" fontId="14" fillId="0" borderId="0" xfId="0" applyFont="1" applyAlignment="1">
      <alignment horizontal="center" vertical="center" wrapText="1"/>
    </xf>
    <xf numFmtId="0" fontId="14" fillId="0" borderId="0" xfId="0" applyFont="1" applyAlignment="1" applyProtection="1">
      <alignment horizontal="left" vertical="center" wrapText="1"/>
      <protection locked="0"/>
    </xf>
    <xf numFmtId="0" fontId="14" fillId="0" borderId="0" xfId="0" applyFont="1" applyAlignment="1" applyProtection="1">
      <alignment horizontal="justify" vertical="top" wrapText="1"/>
      <protection locked="0"/>
    </xf>
    <xf numFmtId="0" fontId="14" fillId="0" borderId="0" xfId="0" applyFont="1" applyAlignment="1">
      <alignment vertical="center" wrapText="1"/>
    </xf>
    <xf numFmtId="0" fontId="14" fillId="0" borderId="0" xfId="0" applyFont="1" applyAlignment="1">
      <alignment wrapText="1"/>
    </xf>
    <xf numFmtId="0" fontId="0" fillId="0" borderId="0" xfId="0" applyAlignment="1">
      <alignment wrapText="1"/>
    </xf>
    <xf numFmtId="0" fontId="3" fillId="5" borderId="4" xfId="0" applyFont="1" applyFill="1" applyBorder="1" applyAlignment="1">
      <alignment horizontal="centerContinuous" wrapText="1"/>
    </xf>
    <xf numFmtId="2" fontId="14" fillId="0" borderId="0" xfId="18" applyNumberFormat="1" applyFont="1" applyFill="1" applyAlignment="1" applyProtection="1">
      <alignment horizontal="center" vertical="center" wrapText="1"/>
      <protection locked="0"/>
    </xf>
    <xf numFmtId="1" fontId="14" fillId="0" borderId="0" xfId="17" applyNumberFormat="1" applyFont="1" applyFill="1" applyAlignment="1" applyProtection="1">
      <alignment horizontal="center" vertical="center" wrapText="1"/>
      <protection locked="0"/>
    </xf>
    <xf numFmtId="0" fontId="14" fillId="0" borderId="0" xfId="0" applyFont="1" applyAlignment="1" applyProtection="1">
      <alignment vertical="center" wrapText="1"/>
      <protection locked="0"/>
    </xf>
    <xf numFmtId="0" fontId="14" fillId="0" borderId="0" xfId="0" applyFont="1" applyAlignment="1">
      <alignment horizontal="center" vertical="top" wrapText="1"/>
    </xf>
    <xf numFmtId="0" fontId="14" fillId="0" borderId="0" xfId="0" applyFont="1" applyAlignment="1" applyProtection="1">
      <alignment horizontal="center" vertical="top" wrapText="1"/>
      <protection locked="0"/>
    </xf>
    <xf numFmtId="0" fontId="14" fillId="0" borderId="0" xfId="0" applyFont="1" applyAlignment="1" applyProtection="1">
      <alignment wrapText="1"/>
      <protection locked="0"/>
    </xf>
    <xf numFmtId="0" fontId="0" fillId="0" borderId="0" xfId="0" applyAlignment="1">
      <alignment horizontal="center" vertical="top" wrapText="1"/>
    </xf>
    <xf numFmtId="0" fontId="0" fillId="0" borderId="0" xfId="0" applyAlignment="1" applyProtection="1">
      <alignment horizontal="center" vertical="top" wrapText="1"/>
      <protection locked="0"/>
    </xf>
    <xf numFmtId="43" fontId="0" fillId="0" borderId="0" xfId="0" applyNumberFormat="1" applyAlignment="1" applyProtection="1">
      <alignment horizontal="center" vertical="top" wrapText="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2" fontId="0" fillId="0" borderId="0" xfId="0" applyNumberFormat="1" applyAlignment="1">
      <alignment wrapText="1"/>
    </xf>
    <xf numFmtId="0" fontId="14" fillId="0" borderId="0" xfId="0" applyFont="1" applyAlignment="1" applyProtection="1">
      <alignment horizontal="center" vertical="center" wrapText="1"/>
      <protection locked="0"/>
    </xf>
    <xf numFmtId="0" fontId="14" fillId="0" borderId="0" xfId="0" applyFont="1" applyAlignment="1" applyProtection="1">
      <alignment horizontal="justify" vertical="center" wrapText="1"/>
      <protection locked="0"/>
    </xf>
    <xf numFmtId="2" fontId="14" fillId="0" borderId="0" xfId="0" applyNumberFormat="1" applyFont="1" applyAlignment="1" applyProtection="1">
      <alignment horizontal="center" vertical="center" wrapText="1"/>
      <protection locked="0"/>
    </xf>
    <xf numFmtId="2" fontId="14" fillId="0" borderId="0" xfId="0" applyNumberFormat="1" applyFont="1" applyAlignment="1">
      <alignment horizontal="center" vertical="center" wrapText="1"/>
    </xf>
    <xf numFmtId="1" fontId="14" fillId="0" borderId="0" xfId="0"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protection locked="0"/>
    </xf>
    <xf numFmtId="43" fontId="14" fillId="0" borderId="0" xfId="17" applyFont="1" applyFill="1" applyAlignment="1" applyProtection="1">
      <alignment vertical="center" wrapText="1"/>
      <protection locked="0"/>
    </xf>
    <xf numFmtId="43" fontId="0" fillId="0" borderId="0" xfId="17" applyFont="1" applyFill="1" applyAlignment="1" applyProtection="1">
      <alignment vertical="center" wrapText="1"/>
      <protection locked="0"/>
    </xf>
    <xf numFmtId="43" fontId="0" fillId="0" borderId="0" xfId="17" applyFont="1" applyFill="1" applyAlignment="1">
      <alignment vertical="center" wrapText="1"/>
    </xf>
    <xf numFmtId="2" fontId="14" fillId="0" borderId="0" xfId="17" applyNumberFormat="1" applyFont="1" applyFill="1" applyAlignment="1" applyProtection="1">
      <alignment horizontal="center" vertical="center" wrapText="1"/>
      <protection locked="0"/>
    </xf>
    <xf numFmtId="3" fontId="14" fillId="0" borderId="0" xfId="17" applyNumberFormat="1" applyFont="1" applyFill="1" applyBorder="1" applyAlignment="1" applyProtection="1">
      <alignment horizontal="center" vertical="center" wrapText="1"/>
      <protection locked="0"/>
    </xf>
    <xf numFmtId="1" fontId="14" fillId="0" borderId="0" xfId="0" applyNumberFormat="1" applyFont="1" applyAlignment="1">
      <alignment horizontal="center" vertical="center" wrapText="1"/>
    </xf>
  </cellXfs>
  <cellStyles count="20">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8" builtinId="5"/>
    <cellStyle name="Porcentaje 5" xfId="19" xr:uid="{CE193EE8-35D8-4B3D-BD88-AB048397777E}"/>
  </cellStyles>
  <dxfs count="0"/>
  <tableStyles count="0" defaultTableStyle="TableStyleMedium2" defaultPivotStyle="PivotStyleLight16"/>
  <colors>
    <mruColors>
      <color rgb="FFFFFF99"/>
      <color rgb="FFFF8B8B"/>
      <color rgb="FF99FF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1"/>
  <sheetViews>
    <sheetView tabSelected="1" zoomScale="110" zoomScaleNormal="110" workbookViewId="0">
      <pane ySplit="4" topLeftCell="A5" activePane="bottomLeft" state="frozen"/>
      <selection pane="bottomLeft"/>
    </sheetView>
  </sheetViews>
  <sheetFormatPr baseColWidth="10" defaultColWidth="12" defaultRowHeight="11.25" x14ac:dyDescent="0.2"/>
  <cols>
    <col min="1" max="1" width="17.1640625" style="42" customWidth="1"/>
    <col min="2" max="2" width="17" style="53" customWidth="1"/>
    <col min="3" max="3" width="29.1640625" style="53" customWidth="1"/>
    <col min="4" max="4" width="21.33203125" style="53" customWidth="1"/>
    <col min="5" max="5" width="21.5" style="53" customWidth="1"/>
    <col min="6" max="7" width="16.5" style="53" bestFit="1" customWidth="1"/>
    <col min="8" max="8" width="16.6640625" style="53" bestFit="1" customWidth="1"/>
    <col min="9" max="10" width="16.33203125" style="53" bestFit="1" customWidth="1"/>
    <col min="11" max="11" width="15.5" style="53" customWidth="1"/>
    <col min="12" max="12" width="17" style="53" customWidth="1"/>
    <col min="13" max="13" width="38.1640625" style="53" customWidth="1"/>
    <col min="14" max="14" width="41" style="53" customWidth="1"/>
    <col min="15" max="15" width="16.6640625" style="53" customWidth="1"/>
    <col min="16" max="16" width="16.83203125" style="53" customWidth="1"/>
    <col min="17" max="17" width="45" style="53" customWidth="1"/>
    <col min="18" max="20" width="12" style="53" customWidth="1"/>
    <col min="21" max="21" width="19.1640625" style="54" customWidth="1"/>
    <col min="22" max="22" width="15" style="53" bestFit="1" customWidth="1"/>
    <col min="23" max="23" width="25.33203125" style="42" customWidth="1"/>
    <col min="24" max="16384" width="12" style="42"/>
  </cols>
  <sheetData>
    <row r="1" spans="1:24" ht="40.5" customHeight="1" x14ac:dyDescent="0.2">
      <c r="A1" s="25" t="s">
        <v>313</v>
      </c>
      <c r="B1" s="26"/>
      <c r="C1" s="26"/>
      <c r="D1" s="26"/>
      <c r="E1" s="26"/>
      <c r="F1" s="26"/>
      <c r="G1" s="26"/>
      <c r="H1" s="26"/>
      <c r="I1" s="26"/>
      <c r="J1" s="26"/>
      <c r="K1" s="26"/>
      <c r="L1" s="26"/>
      <c r="M1" s="26"/>
      <c r="N1" s="26"/>
      <c r="O1" s="26"/>
      <c r="P1" s="26"/>
      <c r="Q1" s="26"/>
      <c r="R1" s="26"/>
      <c r="S1" s="26"/>
      <c r="T1" s="26"/>
      <c r="U1" s="26"/>
      <c r="V1" s="26"/>
      <c r="W1" s="27"/>
    </row>
    <row r="2" spans="1:24" ht="11.25" customHeight="1" x14ac:dyDescent="0.2">
      <c r="A2" s="43" t="s">
        <v>81</v>
      </c>
      <c r="B2" s="43"/>
      <c r="C2" s="43"/>
      <c r="D2" s="43"/>
      <c r="E2" s="43" t="s">
        <v>312</v>
      </c>
      <c r="F2" s="32" t="s">
        <v>2</v>
      </c>
      <c r="G2" s="32"/>
      <c r="H2" s="32"/>
      <c r="I2" s="32"/>
      <c r="J2" s="32"/>
      <c r="K2" s="23" t="s">
        <v>68</v>
      </c>
      <c r="L2" s="23"/>
      <c r="M2" s="23"/>
      <c r="N2" s="24" t="s">
        <v>69</v>
      </c>
      <c r="O2" s="24"/>
      <c r="P2" s="24"/>
      <c r="Q2" s="24"/>
      <c r="R2" s="24"/>
      <c r="S2" s="24"/>
      <c r="T2" s="24"/>
      <c r="U2" s="28" t="s">
        <v>51</v>
      </c>
      <c r="V2" s="28"/>
      <c r="W2" s="28"/>
    </row>
    <row r="3" spans="1:24" ht="59.25" customHeight="1" x14ac:dyDescent="0.2">
      <c r="A3" s="18" t="s">
        <v>46</v>
      </c>
      <c r="B3" s="18" t="s">
        <v>45</v>
      </c>
      <c r="C3" s="18" t="s">
        <v>44</v>
      </c>
      <c r="D3" s="18" t="s">
        <v>43</v>
      </c>
      <c r="E3" s="18" t="s">
        <v>42</v>
      </c>
      <c r="F3" s="19" t="s">
        <v>308</v>
      </c>
      <c r="G3" s="19" t="s">
        <v>41</v>
      </c>
      <c r="H3" s="19" t="s">
        <v>309</v>
      </c>
      <c r="I3" s="20" t="s">
        <v>310</v>
      </c>
      <c r="J3" s="20" t="s">
        <v>311</v>
      </c>
      <c r="K3" s="21" t="s">
        <v>40</v>
      </c>
      <c r="L3" s="21" t="s">
        <v>39</v>
      </c>
      <c r="M3" s="21" t="s">
        <v>26</v>
      </c>
      <c r="N3" s="22" t="s">
        <v>38</v>
      </c>
      <c r="O3" s="22" t="s">
        <v>37</v>
      </c>
      <c r="P3" s="22" t="s">
        <v>36</v>
      </c>
      <c r="Q3" s="22" t="s">
        <v>80</v>
      </c>
      <c r="R3" s="22" t="s">
        <v>35</v>
      </c>
      <c r="S3" s="22" t="s">
        <v>34</v>
      </c>
      <c r="T3" s="22" t="s">
        <v>33</v>
      </c>
      <c r="U3" s="29" t="s">
        <v>50</v>
      </c>
      <c r="V3" s="30" t="s">
        <v>31</v>
      </c>
      <c r="W3" s="30" t="s">
        <v>67</v>
      </c>
    </row>
    <row r="4" spans="1:24" ht="15" customHeight="1" x14ac:dyDescent="0.2">
      <c r="A4" s="11">
        <v>1</v>
      </c>
      <c r="B4" s="12">
        <v>2</v>
      </c>
      <c r="C4" s="11">
        <v>3</v>
      </c>
      <c r="D4" s="16">
        <v>4</v>
      </c>
      <c r="E4" s="11">
        <v>5</v>
      </c>
      <c r="F4" s="17">
        <v>6</v>
      </c>
      <c r="G4" s="17">
        <v>7</v>
      </c>
      <c r="H4" s="17">
        <v>8</v>
      </c>
      <c r="I4" s="17">
        <v>9</v>
      </c>
      <c r="J4" s="17">
        <v>10</v>
      </c>
      <c r="K4" s="13">
        <v>11</v>
      </c>
      <c r="L4" s="13">
        <v>12</v>
      </c>
      <c r="M4" s="13">
        <v>13</v>
      </c>
      <c r="N4" s="14">
        <v>14</v>
      </c>
      <c r="O4" s="14">
        <v>15</v>
      </c>
      <c r="P4" s="14">
        <v>16</v>
      </c>
      <c r="Q4" s="14">
        <v>17</v>
      </c>
      <c r="R4" s="14">
        <v>18</v>
      </c>
      <c r="S4" s="14">
        <v>19</v>
      </c>
      <c r="T4" s="14">
        <v>20</v>
      </c>
      <c r="U4" s="31">
        <v>21</v>
      </c>
      <c r="V4" s="31">
        <v>22</v>
      </c>
      <c r="W4" s="31">
        <v>23</v>
      </c>
    </row>
    <row r="5" spans="1:24" s="41" customFormat="1" ht="56.25" x14ac:dyDescent="0.2">
      <c r="A5" s="37" t="s">
        <v>307</v>
      </c>
      <c r="B5" s="37" t="s">
        <v>82</v>
      </c>
      <c r="C5" s="33" t="s">
        <v>83</v>
      </c>
      <c r="D5" s="33" t="s">
        <v>84</v>
      </c>
      <c r="E5" s="38" t="s">
        <v>85</v>
      </c>
      <c r="F5" s="62">
        <v>164803090.40999994</v>
      </c>
      <c r="G5" s="62">
        <v>215262642.56999993</v>
      </c>
      <c r="H5" s="62">
        <v>189718872.00999975</v>
      </c>
      <c r="I5" s="62">
        <v>189305463.34999973</v>
      </c>
      <c r="J5" s="62">
        <v>189305463.34999973</v>
      </c>
      <c r="K5" s="37" t="s">
        <v>86</v>
      </c>
      <c r="L5" s="40" t="s">
        <v>27</v>
      </c>
      <c r="M5" s="40" t="s">
        <v>87</v>
      </c>
      <c r="N5" s="40" t="s">
        <v>88</v>
      </c>
      <c r="O5" s="37" t="s">
        <v>27</v>
      </c>
      <c r="P5" s="56" t="s">
        <v>89</v>
      </c>
      <c r="Q5" s="57" t="s">
        <v>90</v>
      </c>
      <c r="R5" s="58">
        <v>9.42</v>
      </c>
      <c r="S5" s="58" t="s">
        <v>301</v>
      </c>
      <c r="T5" s="58" t="s">
        <v>302</v>
      </c>
      <c r="U5" s="58" t="s">
        <v>302</v>
      </c>
      <c r="V5" s="58" t="s">
        <v>302</v>
      </c>
      <c r="W5" s="33" t="s">
        <v>91</v>
      </c>
    </row>
    <row r="6" spans="1:24" s="41" customFormat="1" ht="67.5" x14ac:dyDescent="0.2">
      <c r="A6" s="37" t="s">
        <v>307</v>
      </c>
      <c r="B6" s="37" t="s">
        <v>82</v>
      </c>
      <c r="C6" s="33" t="s">
        <v>83</v>
      </c>
      <c r="D6" s="33" t="s">
        <v>84</v>
      </c>
      <c r="E6" s="38" t="s">
        <v>85</v>
      </c>
      <c r="F6" s="62">
        <v>164803090.40999994</v>
      </c>
      <c r="G6" s="62">
        <v>215262642.56999993</v>
      </c>
      <c r="H6" s="62">
        <v>189718872.00999975</v>
      </c>
      <c r="I6" s="62">
        <v>189305463.34999973</v>
      </c>
      <c r="J6" s="62">
        <v>189305463.34999973</v>
      </c>
      <c r="K6" s="37" t="s">
        <v>86</v>
      </c>
      <c r="L6" s="40" t="s">
        <v>28</v>
      </c>
      <c r="M6" s="40" t="s">
        <v>92</v>
      </c>
      <c r="N6" s="40" t="s">
        <v>93</v>
      </c>
      <c r="O6" s="37" t="s">
        <v>28</v>
      </c>
      <c r="P6" s="56" t="s">
        <v>94</v>
      </c>
      <c r="Q6" s="57" t="s">
        <v>95</v>
      </c>
      <c r="R6" s="58">
        <v>81.5</v>
      </c>
      <c r="S6" s="58" t="s">
        <v>301</v>
      </c>
      <c r="T6" s="58">
        <v>9.0583333333333336</v>
      </c>
      <c r="U6" s="58">
        <v>54.35</v>
      </c>
      <c r="V6" s="60">
        <v>6</v>
      </c>
      <c r="W6" s="33" t="s">
        <v>300</v>
      </c>
    </row>
    <row r="7" spans="1:24" s="41" customFormat="1" ht="76.5" customHeight="1" x14ac:dyDescent="0.2">
      <c r="A7" s="37" t="s">
        <v>307</v>
      </c>
      <c r="B7" s="37" t="s">
        <v>82</v>
      </c>
      <c r="C7" s="33" t="s">
        <v>83</v>
      </c>
      <c r="D7" s="33" t="s">
        <v>84</v>
      </c>
      <c r="E7" s="38" t="s">
        <v>85</v>
      </c>
      <c r="F7" s="62">
        <v>164803090.40999994</v>
      </c>
      <c r="G7" s="62">
        <v>215262642.56999993</v>
      </c>
      <c r="H7" s="62">
        <v>189718872.00999975</v>
      </c>
      <c r="I7" s="62">
        <v>189305463.34999973</v>
      </c>
      <c r="J7" s="62">
        <v>189305463.34999973</v>
      </c>
      <c r="K7" s="37" t="s">
        <v>86</v>
      </c>
      <c r="L7" s="40" t="s">
        <v>28</v>
      </c>
      <c r="M7" s="40" t="s">
        <v>92</v>
      </c>
      <c r="N7" s="40" t="s">
        <v>96</v>
      </c>
      <c r="O7" s="37" t="s">
        <v>28</v>
      </c>
      <c r="P7" s="56" t="s">
        <v>97</v>
      </c>
      <c r="Q7" s="57" t="s">
        <v>98</v>
      </c>
      <c r="R7" s="58">
        <v>4.3084182896826473</v>
      </c>
      <c r="S7" s="58" t="s">
        <v>301</v>
      </c>
      <c r="T7" s="59">
        <v>48.927246097767686</v>
      </c>
      <c r="U7" s="66">
        <v>3619915</v>
      </c>
      <c r="V7" s="66">
        <v>2430660</v>
      </c>
      <c r="W7" s="33" t="s">
        <v>99</v>
      </c>
    </row>
    <row r="8" spans="1:24" s="41" customFormat="1" ht="45" x14ac:dyDescent="0.2">
      <c r="A8" s="37" t="s">
        <v>307</v>
      </c>
      <c r="B8" s="37" t="s">
        <v>82</v>
      </c>
      <c r="C8" s="33" t="s">
        <v>83</v>
      </c>
      <c r="D8" s="33" t="s">
        <v>84</v>
      </c>
      <c r="E8" s="38" t="s">
        <v>85</v>
      </c>
      <c r="F8" s="62">
        <v>2291749.6</v>
      </c>
      <c r="G8" s="62">
        <v>2846926.2099999986</v>
      </c>
      <c r="H8" s="62">
        <v>2548366.1599999988</v>
      </c>
      <c r="I8" s="62">
        <v>2548365.9299999997</v>
      </c>
      <c r="J8" s="62">
        <v>2548365.9299999997</v>
      </c>
      <c r="K8" s="37" t="s">
        <v>86</v>
      </c>
      <c r="L8" s="40" t="s">
        <v>100</v>
      </c>
      <c r="M8" s="40" t="s">
        <v>101</v>
      </c>
      <c r="N8" s="40" t="s">
        <v>102</v>
      </c>
      <c r="O8" s="37" t="s">
        <v>100</v>
      </c>
      <c r="P8" s="56" t="s">
        <v>97</v>
      </c>
      <c r="Q8" s="57" t="s">
        <v>103</v>
      </c>
      <c r="R8" s="58">
        <v>2.9974385525096681</v>
      </c>
      <c r="S8" s="58" t="s">
        <v>301</v>
      </c>
      <c r="T8" s="58">
        <v>1.3406725162134148</v>
      </c>
      <c r="U8" s="66">
        <v>18595</v>
      </c>
      <c r="V8" s="66">
        <v>18349</v>
      </c>
      <c r="W8" s="33" t="s">
        <v>104</v>
      </c>
    </row>
    <row r="9" spans="1:24" s="41" customFormat="1" ht="45" x14ac:dyDescent="0.2">
      <c r="A9" s="37" t="s">
        <v>307</v>
      </c>
      <c r="B9" s="37" t="s">
        <v>82</v>
      </c>
      <c r="C9" s="33" t="s">
        <v>83</v>
      </c>
      <c r="D9" s="33" t="s">
        <v>84</v>
      </c>
      <c r="E9" s="38" t="s">
        <v>85</v>
      </c>
      <c r="F9" s="62">
        <v>108399375.23999995</v>
      </c>
      <c r="G9" s="62">
        <v>117618671.16000004</v>
      </c>
      <c r="H9" s="62">
        <v>116061971.02</v>
      </c>
      <c r="I9" s="62">
        <v>115724462.06000002</v>
      </c>
      <c r="J9" s="62">
        <v>115724462.06000002</v>
      </c>
      <c r="K9" s="37" t="s">
        <v>86</v>
      </c>
      <c r="L9" s="40" t="s">
        <v>105</v>
      </c>
      <c r="M9" s="40" t="s">
        <v>106</v>
      </c>
      <c r="N9" s="40" t="s">
        <v>107</v>
      </c>
      <c r="O9" s="37" t="s">
        <v>105</v>
      </c>
      <c r="P9" s="56" t="s">
        <v>97</v>
      </c>
      <c r="Q9" s="57" t="s">
        <v>108</v>
      </c>
      <c r="R9" s="58">
        <v>1.5873015873015817</v>
      </c>
      <c r="S9" s="58" t="s">
        <v>301</v>
      </c>
      <c r="T9" s="58">
        <v>-58.653846153846153</v>
      </c>
      <c r="U9" s="60">
        <v>43</v>
      </c>
      <c r="V9" s="60">
        <v>104</v>
      </c>
      <c r="W9" s="33" t="s">
        <v>109</v>
      </c>
    </row>
    <row r="10" spans="1:24" s="41" customFormat="1" ht="67.5" x14ac:dyDescent="0.2">
      <c r="A10" s="37" t="s">
        <v>307</v>
      </c>
      <c r="B10" s="37" t="s">
        <v>82</v>
      </c>
      <c r="C10" s="33" t="s">
        <v>83</v>
      </c>
      <c r="D10" s="33" t="s">
        <v>84</v>
      </c>
      <c r="E10" s="38" t="s">
        <v>85</v>
      </c>
      <c r="F10" s="62">
        <v>5092930.32</v>
      </c>
      <c r="G10" s="62">
        <v>11935171.119999995</v>
      </c>
      <c r="H10" s="62">
        <v>6219781.21</v>
      </c>
      <c r="I10" s="62">
        <v>6219781.21</v>
      </c>
      <c r="J10" s="62">
        <v>6219781.21</v>
      </c>
      <c r="K10" s="37" t="s">
        <v>86</v>
      </c>
      <c r="L10" s="40" t="s">
        <v>110</v>
      </c>
      <c r="M10" s="40" t="s">
        <v>111</v>
      </c>
      <c r="N10" s="40" t="s">
        <v>112</v>
      </c>
      <c r="O10" s="37" t="s">
        <v>110</v>
      </c>
      <c r="P10" s="56" t="s">
        <v>113</v>
      </c>
      <c r="Q10" s="57" t="s">
        <v>114</v>
      </c>
      <c r="R10" s="60">
        <v>100</v>
      </c>
      <c r="S10" s="58" t="s">
        <v>301</v>
      </c>
      <c r="T10" s="58">
        <v>100</v>
      </c>
      <c r="U10" s="60">
        <v>2</v>
      </c>
      <c r="V10" s="60">
        <v>2</v>
      </c>
      <c r="W10" s="33" t="s">
        <v>115</v>
      </c>
    </row>
    <row r="11" spans="1:24" s="41" customFormat="1" ht="45" x14ac:dyDescent="0.2">
      <c r="A11" s="37" t="s">
        <v>307</v>
      </c>
      <c r="B11" s="37" t="s">
        <v>82</v>
      </c>
      <c r="C11" s="33" t="s">
        <v>83</v>
      </c>
      <c r="D11" s="33" t="s">
        <v>84</v>
      </c>
      <c r="E11" s="38" t="s">
        <v>85</v>
      </c>
      <c r="F11" s="62">
        <v>8724089.7300000004</v>
      </c>
      <c r="G11" s="62">
        <v>12864301.889999997</v>
      </c>
      <c r="H11" s="62">
        <v>12394531.380000001</v>
      </c>
      <c r="I11" s="62">
        <v>12377129.18</v>
      </c>
      <c r="J11" s="62">
        <v>12377129.18</v>
      </c>
      <c r="K11" s="37" t="s">
        <v>86</v>
      </c>
      <c r="L11" s="40" t="s">
        <v>116</v>
      </c>
      <c r="M11" s="40" t="s">
        <v>117</v>
      </c>
      <c r="N11" s="40" t="s">
        <v>118</v>
      </c>
      <c r="O11" s="37" t="s">
        <v>116</v>
      </c>
      <c r="P11" s="56" t="s">
        <v>97</v>
      </c>
      <c r="Q11" s="57" t="s">
        <v>119</v>
      </c>
      <c r="R11" s="58">
        <v>3.8461538461538547</v>
      </c>
      <c r="S11" s="58" t="s">
        <v>301</v>
      </c>
      <c r="T11" s="58">
        <v>70.370370370370367</v>
      </c>
      <c r="U11" s="45">
        <v>46</v>
      </c>
      <c r="V11" s="45">
        <v>27</v>
      </c>
      <c r="W11" s="33" t="s">
        <v>120</v>
      </c>
    </row>
    <row r="12" spans="1:24" s="41" customFormat="1" ht="45" x14ac:dyDescent="0.2">
      <c r="A12" s="37" t="s">
        <v>307</v>
      </c>
      <c r="B12" s="37" t="s">
        <v>82</v>
      </c>
      <c r="C12" s="33" t="s">
        <v>83</v>
      </c>
      <c r="D12" s="33" t="s">
        <v>84</v>
      </c>
      <c r="E12" s="38" t="s">
        <v>85</v>
      </c>
      <c r="F12" s="62">
        <v>40294945.519999996</v>
      </c>
      <c r="G12" s="62">
        <v>69997572.189999998</v>
      </c>
      <c r="H12" s="62">
        <v>52494222.240000024</v>
      </c>
      <c r="I12" s="62">
        <v>52435724.969999999</v>
      </c>
      <c r="J12" s="62">
        <v>52435724.969999999</v>
      </c>
      <c r="K12" s="37" t="s">
        <v>86</v>
      </c>
      <c r="L12" s="40" t="s">
        <v>121</v>
      </c>
      <c r="M12" s="40" t="s">
        <v>122</v>
      </c>
      <c r="N12" s="40" t="s">
        <v>123</v>
      </c>
      <c r="O12" s="37" t="s">
        <v>121</v>
      </c>
      <c r="P12" s="56" t="s">
        <v>97</v>
      </c>
      <c r="Q12" s="57" t="s">
        <v>124</v>
      </c>
      <c r="R12" s="44">
        <v>49.77</v>
      </c>
      <c r="S12" s="44" t="s">
        <v>301</v>
      </c>
      <c r="T12" s="58">
        <v>131.98447355652596</v>
      </c>
      <c r="U12" s="66">
        <v>71718</v>
      </c>
      <c r="V12" s="66">
        <v>30915</v>
      </c>
      <c r="W12" s="33" t="s">
        <v>99</v>
      </c>
    </row>
    <row r="13" spans="1:24" ht="45" x14ac:dyDescent="0.2">
      <c r="A13" s="37" t="s">
        <v>307</v>
      </c>
      <c r="B13" s="35" t="s">
        <v>82</v>
      </c>
      <c r="C13" s="34" t="s">
        <v>83</v>
      </c>
      <c r="D13" s="34" t="s">
        <v>84</v>
      </c>
      <c r="E13" s="36" t="s">
        <v>85</v>
      </c>
      <c r="F13" s="62">
        <v>2291749.6</v>
      </c>
      <c r="G13" s="62">
        <v>2846926.2099999986</v>
      </c>
      <c r="H13" s="62">
        <v>2548366.1599999988</v>
      </c>
      <c r="I13" s="62">
        <v>2548365.9299999997</v>
      </c>
      <c r="J13" s="62">
        <v>2548365.9299999997</v>
      </c>
      <c r="K13" s="35" t="s">
        <v>86</v>
      </c>
      <c r="L13" s="40" t="s">
        <v>125</v>
      </c>
      <c r="M13" s="40" t="s">
        <v>126</v>
      </c>
      <c r="N13" s="40" t="s">
        <v>127</v>
      </c>
      <c r="O13" s="37" t="s">
        <v>125</v>
      </c>
      <c r="P13" s="56" t="s">
        <v>113</v>
      </c>
      <c r="Q13" s="40" t="s">
        <v>128</v>
      </c>
      <c r="R13" s="60">
        <v>100</v>
      </c>
      <c r="S13" s="60" t="s">
        <v>301</v>
      </c>
      <c r="T13" s="58" t="s">
        <v>302</v>
      </c>
      <c r="U13" s="58" t="s">
        <v>302</v>
      </c>
      <c r="V13" s="60">
        <v>100</v>
      </c>
      <c r="W13" s="33" t="s">
        <v>129</v>
      </c>
    </row>
    <row r="14" spans="1:24" ht="56.25" x14ac:dyDescent="0.2">
      <c r="A14" s="37" t="s">
        <v>307</v>
      </c>
      <c r="B14" s="35" t="s">
        <v>82</v>
      </c>
      <c r="C14" s="34" t="s">
        <v>83</v>
      </c>
      <c r="D14" s="34" t="s">
        <v>84</v>
      </c>
      <c r="E14" s="36" t="s">
        <v>85</v>
      </c>
      <c r="F14" s="62">
        <v>2291749.6</v>
      </c>
      <c r="G14" s="62">
        <v>2846926.2099999986</v>
      </c>
      <c r="H14" s="62">
        <v>2548366.1599999988</v>
      </c>
      <c r="I14" s="62">
        <v>2548365.9299999997</v>
      </c>
      <c r="J14" s="62">
        <v>2548365.9299999997</v>
      </c>
      <c r="K14" s="35" t="s">
        <v>86</v>
      </c>
      <c r="L14" s="40" t="s">
        <v>125</v>
      </c>
      <c r="M14" s="40" t="s">
        <v>126</v>
      </c>
      <c r="N14" s="40" t="s">
        <v>130</v>
      </c>
      <c r="O14" s="37" t="s">
        <v>125</v>
      </c>
      <c r="P14" s="56" t="s">
        <v>113</v>
      </c>
      <c r="Q14" s="40" t="s">
        <v>131</v>
      </c>
      <c r="R14" s="60">
        <v>100</v>
      </c>
      <c r="S14" s="60" t="s">
        <v>301</v>
      </c>
      <c r="T14" s="59">
        <v>89.512890114563277</v>
      </c>
      <c r="U14" s="59">
        <v>89.512890114563277</v>
      </c>
      <c r="V14" s="60">
        <v>100</v>
      </c>
      <c r="W14" s="33" t="s">
        <v>132</v>
      </c>
      <c r="X14" s="55"/>
    </row>
    <row r="15" spans="1:24" ht="45" x14ac:dyDescent="0.2">
      <c r="A15" s="37" t="s">
        <v>307</v>
      </c>
      <c r="B15" s="35" t="s">
        <v>82</v>
      </c>
      <c r="C15" s="34" t="s">
        <v>83</v>
      </c>
      <c r="D15" s="34" t="s">
        <v>84</v>
      </c>
      <c r="E15" s="36" t="s">
        <v>85</v>
      </c>
      <c r="F15" s="62">
        <v>108399375.23999995</v>
      </c>
      <c r="G15" s="62">
        <v>117618671.16000004</v>
      </c>
      <c r="H15" s="62">
        <v>116061971.02</v>
      </c>
      <c r="I15" s="62">
        <v>115724462.06000002</v>
      </c>
      <c r="J15" s="62">
        <v>115724462.06000002</v>
      </c>
      <c r="K15" s="35" t="s">
        <v>86</v>
      </c>
      <c r="L15" s="40" t="s">
        <v>133</v>
      </c>
      <c r="M15" s="40" t="s">
        <v>134</v>
      </c>
      <c r="N15" s="40" t="s">
        <v>127</v>
      </c>
      <c r="O15" s="37" t="s">
        <v>133</v>
      </c>
      <c r="P15" s="56" t="s">
        <v>113</v>
      </c>
      <c r="Q15" s="40" t="s">
        <v>128</v>
      </c>
      <c r="R15" s="60">
        <v>100</v>
      </c>
      <c r="S15" s="60" t="s">
        <v>301</v>
      </c>
      <c r="T15" s="58" t="s">
        <v>302</v>
      </c>
      <c r="U15" s="58" t="s">
        <v>302</v>
      </c>
      <c r="V15" s="60">
        <v>100</v>
      </c>
      <c r="W15" s="33" t="s">
        <v>129</v>
      </c>
    </row>
    <row r="16" spans="1:24" ht="56.25" x14ac:dyDescent="0.2">
      <c r="A16" s="37" t="s">
        <v>307</v>
      </c>
      <c r="B16" s="35" t="s">
        <v>82</v>
      </c>
      <c r="C16" s="34" t="s">
        <v>83</v>
      </c>
      <c r="D16" s="34" t="s">
        <v>84</v>
      </c>
      <c r="E16" s="36" t="s">
        <v>85</v>
      </c>
      <c r="F16" s="62">
        <v>108399375.23999995</v>
      </c>
      <c r="G16" s="62">
        <v>117618671.16000004</v>
      </c>
      <c r="H16" s="62">
        <v>116061971.02</v>
      </c>
      <c r="I16" s="62">
        <v>115724462.06000002</v>
      </c>
      <c r="J16" s="62">
        <v>115724462.06000002</v>
      </c>
      <c r="K16" s="35" t="s">
        <v>86</v>
      </c>
      <c r="L16" s="40" t="s">
        <v>133</v>
      </c>
      <c r="M16" s="40" t="s">
        <v>134</v>
      </c>
      <c r="N16" s="40" t="s">
        <v>130</v>
      </c>
      <c r="O16" s="37" t="s">
        <v>133</v>
      </c>
      <c r="P16" s="56" t="s">
        <v>113</v>
      </c>
      <c r="Q16" s="40" t="s">
        <v>131</v>
      </c>
      <c r="R16" s="60">
        <v>100</v>
      </c>
      <c r="S16" s="60" t="s">
        <v>301</v>
      </c>
      <c r="T16" s="59">
        <v>98.389533667300768</v>
      </c>
      <c r="U16" s="59">
        <v>98.389533667300768</v>
      </c>
      <c r="V16" s="60">
        <v>100</v>
      </c>
      <c r="W16" s="33" t="s">
        <v>132</v>
      </c>
      <c r="X16" s="55"/>
    </row>
    <row r="17" spans="1:24" ht="56.25" x14ac:dyDescent="0.2">
      <c r="A17" s="37" t="s">
        <v>307</v>
      </c>
      <c r="B17" s="35" t="s">
        <v>82</v>
      </c>
      <c r="C17" s="34" t="s">
        <v>83</v>
      </c>
      <c r="D17" s="34" t="s">
        <v>84</v>
      </c>
      <c r="E17" s="36" t="s">
        <v>85</v>
      </c>
      <c r="F17" s="62">
        <v>5092930.32</v>
      </c>
      <c r="G17" s="62">
        <v>11935171.119999995</v>
      </c>
      <c r="H17" s="62">
        <v>6219781.21</v>
      </c>
      <c r="I17" s="62">
        <v>6219781.21</v>
      </c>
      <c r="J17" s="62">
        <v>6219781.21</v>
      </c>
      <c r="K17" s="35" t="s">
        <v>86</v>
      </c>
      <c r="L17" s="40" t="s">
        <v>135</v>
      </c>
      <c r="M17" s="40" t="s">
        <v>136</v>
      </c>
      <c r="N17" s="40" t="s">
        <v>127</v>
      </c>
      <c r="O17" s="37" t="s">
        <v>135</v>
      </c>
      <c r="P17" s="56" t="s">
        <v>113</v>
      </c>
      <c r="Q17" s="40" t="s">
        <v>128</v>
      </c>
      <c r="R17" s="60">
        <v>100</v>
      </c>
      <c r="S17" s="60" t="s">
        <v>301</v>
      </c>
      <c r="T17" s="58" t="s">
        <v>302</v>
      </c>
      <c r="U17" s="58" t="s">
        <v>302</v>
      </c>
      <c r="V17" s="60">
        <v>100</v>
      </c>
      <c r="W17" s="33" t="s">
        <v>129</v>
      </c>
    </row>
    <row r="18" spans="1:24" ht="56.25" x14ac:dyDescent="0.2">
      <c r="A18" s="37" t="s">
        <v>307</v>
      </c>
      <c r="B18" s="35" t="s">
        <v>82</v>
      </c>
      <c r="C18" s="34" t="s">
        <v>83</v>
      </c>
      <c r="D18" s="34" t="s">
        <v>84</v>
      </c>
      <c r="E18" s="36" t="s">
        <v>85</v>
      </c>
      <c r="F18" s="62">
        <v>5092930.32</v>
      </c>
      <c r="G18" s="62">
        <v>11935171.119999995</v>
      </c>
      <c r="H18" s="62">
        <v>6219781.21</v>
      </c>
      <c r="I18" s="62">
        <v>6219781.21</v>
      </c>
      <c r="J18" s="62">
        <v>6219781.21</v>
      </c>
      <c r="K18" s="35" t="s">
        <v>86</v>
      </c>
      <c r="L18" s="40" t="s">
        <v>135</v>
      </c>
      <c r="M18" s="40" t="s">
        <v>136</v>
      </c>
      <c r="N18" s="40" t="s">
        <v>130</v>
      </c>
      <c r="O18" s="37" t="s">
        <v>135</v>
      </c>
      <c r="P18" s="56" t="s">
        <v>113</v>
      </c>
      <c r="Q18" s="40" t="s">
        <v>131</v>
      </c>
      <c r="R18" s="60">
        <v>100</v>
      </c>
      <c r="S18" s="60" t="s">
        <v>301</v>
      </c>
      <c r="T18" s="59">
        <v>52.113045950194994</v>
      </c>
      <c r="U18" s="59">
        <v>52.113045950194994</v>
      </c>
      <c r="V18" s="60">
        <v>100</v>
      </c>
      <c r="W18" s="33" t="s">
        <v>132</v>
      </c>
      <c r="X18" s="55"/>
    </row>
    <row r="19" spans="1:24" ht="45" x14ac:dyDescent="0.2">
      <c r="A19" s="37" t="s">
        <v>307</v>
      </c>
      <c r="B19" s="35" t="s">
        <v>82</v>
      </c>
      <c r="C19" s="34" t="s">
        <v>83</v>
      </c>
      <c r="D19" s="34" t="s">
        <v>84</v>
      </c>
      <c r="E19" s="36" t="s">
        <v>85</v>
      </c>
      <c r="F19" s="62">
        <v>8724089.7300000004</v>
      </c>
      <c r="G19" s="62">
        <v>12864301.889999997</v>
      </c>
      <c r="H19" s="62">
        <v>12394531.380000001</v>
      </c>
      <c r="I19" s="62">
        <v>12377129.18</v>
      </c>
      <c r="J19" s="62">
        <v>12377129.18</v>
      </c>
      <c r="K19" s="35" t="s">
        <v>86</v>
      </c>
      <c r="L19" s="40" t="s">
        <v>137</v>
      </c>
      <c r="M19" s="40" t="s">
        <v>138</v>
      </c>
      <c r="N19" s="40" t="s">
        <v>127</v>
      </c>
      <c r="O19" s="37" t="s">
        <v>137</v>
      </c>
      <c r="P19" s="56" t="s">
        <v>113</v>
      </c>
      <c r="Q19" s="40" t="s">
        <v>128</v>
      </c>
      <c r="R19" s="60">
        <v>100</v>
      </c>
      <c r="S19" s="60" t="s">
        <v>301</v>
      </c>
      <c r="T19" s="58" t="s">
        <v>302</v>
      </c>
      <c r="U19" s="58" t="s">
        <v>302</v>
      </c>
      <c r="V19" s="60">
        <v>100</v>
      </c>
      <c r="W19" s="33" t="s">
        <v>129</v>
      </c>
    </row>
    <row r="20" spans="1:24" ht="56.25" x14ac:dyDescent="0.2">
      <c r="A20" s="37" t="s">
        <v>307</v>
      </c>
      <c r="B20" s="35" t="s">
        <v>82</v>
      </c>
      <c r="C20" s="34" t="s">
        <v>83</v>
      </c>
      <c r="D20" s="34" t="s">
        <v>84</v>
      </c>
      <c r="E20" s="36" t="s">
        <v>85</v>
      </c>
      <c r="F20" s="62">
        <v>8724089.7300000004</v>
      </c>
      <c r="G20" s="62">
        <v>12864301.889999997</v>
      </c>
      <c r="H20" s="62">
        <v>12394531.380000001</v>
      </c>
      <c r="I20" s="62">
        <v>12377129.18</v>
      </c>
      <c r="J20" s="62">
        <v>12377129.18</v>
      </c>
      <c r="K20" s="35" t="s">
        <v>86</v>
      </c>
      <c r="L20" s="40" t="s">
        <v>137</v>
      </c>
      <c r="M20" s="40" t="s">
        <v>138</v>
      </c>
      <c r="N20" s="40" t="s">
        <v>130</v>
      </c>
      <c r="O20" s="37" t="s">
        <v>137</v>
      </c>
      <c r="P20" s="56" t="s">
        <v>113</v>
      </c>
      <c r="Q20" s="40" t="s">
        <v>131</v>
      </c>
      <c r="R20" s="60">
        <v>100</v>
      </c>
      <c r="S20" s="60" t="s">
        <v>301</v>
      </c>
      <c r="T20" s="59">
        <v>96.212987582492147</v>
      </c>
      <c r="U20" s="59">
        <v>96.212987582492147</v>
      </c>
      <c r="V20" s="60">
        <v>100</v>
      </c>
      <c r="W20" s="33" t="s">
        <v>132</v>
      </c>
      <c r="X20" s="55"/>
    </row>
    <row r="21" spans="1:24" ht="45" x14ac:dyDescent="0.2">
      <c r="A21" s="37" t="s">
        <v>307</v>
      </c>
      <c r="B21" s="35" t="s">
        <v>82</v>
      </c>
      <c r="C21" s="34" t="s">
        <v>83</v>
      </c>
      <c r="D21" s="34" t="s">
        <v>84</v>
      </c>
      <c r="E21" s="36" t="s">
        <v>85</v>
      </c>
      <c r="F21" s="62">
        <v>40294945.519999996</v>
      </c>
      <c r="G21" s="62">
        <v>69997572.189999998</v>
      </c>
      <c r="H21" s="62">
        <v>52494222.240000024</v>
      </c>
      <c r="I21" s="62">
        <v>52435724.969999999</v>
      </c>
      <c r="J21" s="62">
        <v>52435724.969999999</v>
      </c>
      <c r="K21" s="35" t="s">
        <v>86</v>
      </c>
      <c r="L21" s="40" t="s">
        <v>139</v>
      </c>
      <c r="M21" s="40" t="s">
        <v>140</v>
      </c>
      <c r="N21" s="40" t="s">
        <v>127</v>
      </c>
      <c r="O21" s="37" t="s">
        <v>139</v>
      </c>
      <c r="P21" s="56" t="s">
        <v>113</v>
      </c>
      <c r="Q21" s="40" t="s">
        <v>128</v>
      </c>
      <c r="R21" s="60">
        <v>100</v>
      </c>
      <c r="S21" s="60" t="s">
        <v>301</v>
      </c>
      <c r="T21" s="58" t="s">
        <v>302</v>
      </c>
      <c r="U21" s="58" t="s">
        <v>302</v>
      </c>
      <c r="V21" s="60">
        <v>100</v>
      </c>
      <c r="W21" s="33" t="s">
        <v>129</v>
      </c>
    </row>
    <row r="22" spans="1:24" ht="56.25" x14ac:dyDescent="0.2">
      <c r="A22" s="37" t="s">
        <v>307</v>
      </c>
      <c r="B22" s="35" t="s">
        <v>82</v>
      </c>
      <c r="C22" s="34" t="s">
        <v>83</v>
      </c>
      <c r="D22" s="34" t="s">
        <v>84</v>
      </c>
      <c r="E22" s="36" t="s">
        <v>85</v>
      </c>
      <c r="F22" s="62">
        <v>40294945.519999996</v>
      </c>
      <c r="G22" s="62">
        <v>69997572.189999998</v>
      </c>
      <c r="H22" s="62">
        <v>52494222.240000024</v>
      </c>
      <c r="I22" s="62">
        <v>52435724.969999999</v>
      </c>
      <c r="J22" s="62">
        <v>52435724.969999999</v>
      </c>
      <c r="K22" s="35" t="s">
        <v>86</v>
      </c>
      <c r="L22" s="40" t="s">
        <v>139</v>
      </c>
      <c r="M22" s="40" t="s">
        <v>140</v>
      </c>
      <c r="N22" s="40" t="s">
        <v>130</v>
      </c>
      <c r="O22" s="37" t="s">
        <v>139</v>
      </c>
      <c r="P22" s="56" t="s">
        <v>113</v>
      </c>
      <c r="Q22" s="40" t="s">
        <v>131</v>
      </c>
      <c r="R22" s="60">
        <v>100</v>
      </c>
      <c r="S22" s="60" t="s">
        <v>301</v>
      </c>
      <c r="T22" s="59">
        <v>74.910776659038291</v>
      </c>
      <c r="U22" s="59">
        <v>74.910776659038291</v>
      </c>
      <c r="V22" s="60">
        <v>100</v>
      </c>
      <c r="W22" s="33" t="s">
        <v>132</v>
      </c>
      <c r="X22" s="55"/>
    </row>
    <row r="23" spans="1:24" s="41" customFormat="1" ht="78.75" x14ac:dyDescent="0.2">
      <c r="A23" s="37" t="s">
        <v>307</v>
      </c>
      <c r="B23" s="37" t="s">
        <v>141</v>
      </c>
      <c r="C23" s="33" t="s">
        <v>142</v>
      </c>
      <c r="D23" s="33" t="s">
        <v>143</v>
      </c>
      <c r="E23" s="38" t="s">
        <v>85</v>
      </c>
      <c r="F23" s="62">
        <v>203237201.34999993</v>
      </c>
      <c r="G23" s="62">
        <v>297122437.21999979</v>
      </c>
      <c r="H23" s="62">
        <v>230101274.20999962</v>
      </c>
      <c r="I23" s="62">
        <v>229055507.19999963</v>
      </c>
      <c r="J23" s="62">
        <v>229055507.19999963</v>
      </c>
      <c r="K23" s="37" t="s">
        <v>86</v>
      </c>
      <c r="L23" s="40" t="s">
        <v>27</v>
      </c>
      <c r="M23" s="40" t="s">
        <v>144</v>
      </c>
      <c r="N23" s="40" t="s">
        <v>145</v>
      </c>
      <c r="O23" s="37" t="s">
        <v>27</v>
      </c>
      <c r="P23" s="56" t="s">
        <v>89</v>
      </c>
      <c r="Q23" s="57" t="s">
        <v>146</v>
      </c>
      <c r="R23" s="58">
        <v>0.39</v>
      </c>
      <c r="S23" s="58" t="s">
        <v>301</v>
      </c>
      <c r="T23" s="58" t="s">
        <v>302</v>
      </c>
      <c r="U23" s="58" t="s">
        <v>302</v>
      </c>
      <c r="V23" s="58" t="s">
        <v>302</v>
      </c>
      <c r="W23" s="33" t="s">
        <v>104</v>
      </c>
    </row>
    <row r="24" spans="1:24" s="41" customFormat="1" ht="78.75" x14ac:dyDescent="0.2">
      <c r="A24" s="37" t="s">
        <v>307</v>
      </c>
      <c r="B24" s="37" t="s">
        <v>141</v>
      </c>
      <c r="C24" s="33" t="s">
        <v>142</v>
      </c>
      <c r="D24" s="33" t="s">
        <v>143</v>
      </c>
      <c r="E24" s="38" t="s">
        <v>85</v>
      </c>
      <c r="F24" s="62">
        <v>203237201.34999993</v>
      </c>
      <c r="G24" s="62">
        <v>297122437.21999979</v>
      </c>
      <c r="H24" s="62">
        <v>230101274.20999962</v>
      </c>
      <c r="I24" s="62">
        <v>229055507.19999963</v>
      </c>
      <c r="J24" s="62">
        <v>229055507.19999963</v>
      </c>
      <c r="K24" s="37" t="s">
        <v>86</v>
      </c>
      <c r="L24" s="40" t="s">
        <v>27</v>
      </c>
      <c r="M24" s="40" t="s">
        <v>144</v>
      </c>
      <c r="N24" s="57" t="s">
        <v>147</v>
      </c>
      <c r="O24" s="37" t="s">
        <v>27</v>
      </c>
      <c r="P24" s="56" t="s">
        <v>89</v>
      </c>
      <c r="Q24" s="46" t="s">
        <v>148</v>
      </c>
      <c r="R24" s="58">
        <v>15.72</v>
      </c>
      <c r="S24" s="58" t="s">
        <v>301</v>
      </c>
      <c r="T24" s="58" t="s">
        <v>302</v>
      </c>
      <c r="U24" s="58" t="s">
        <v>302</v>
      </c>
      <c r="V24" s="58" t="s">
        <v>302</v>
      </c>
      <c r="W24" s="33" t="s">
        <v>149</v>
      </c>
    </row>
    <row r="25" spans="1:24" s="41" customFormat="1" ht="78.75" x14ac:dyDescent="0.2">
      <c r="A25" s="37" t="s">
        <v>307</v>
      </c>
      <c r="B25" s="37" t="s">
        <v>141</v>
      </c>
      <c r="C25" s="33" t="s">
        <v>142</v>
      </c>
      <c r="D25" s="33" t="s">
        <v>143</v>
      </c>
      <c r="E25" s="38" t="s">
        <v>85</v>
      </c>
      <c r="F25" s="62">
        <v>203237201.34999993</v>
      </c>
      <c r="G25" s="62">
        <v>297122437.21999979</v>
      </c>
      <c r="H25" s="62">
        <v>230101274.20999962</v>
      </c>
      <c r="I25" s="62">
        <v>229055507.19999963</v>
      </c>
      <c r="J25" s="62">
        <v>229055507.19999963</v>
      </c>
      <c r="K25" s="37" t="s">
        <v>86</v>
      </c>
      <c r="L25" s="40" t="s">
        <v>27</v>
      </c>
      <c r="M25" s="40" t="s">
        <v>144</v>
      </c>
      <c r="N25" s="40" t="s">
        <v>150</v>
      </c>
      <c r="O25" s="37" t="s">
        <v>27</v>
      </c>
      <c r="P25" s="56" t="s">
        <v>89</v>
      </c>
      <c r="Q25" s="46" t="s">
        <v>151</v>
      </c>
      <c r="R25" s="58">
        <v>10.23</v>
      </c>
      <c r="S25" s="58" t="s">
        <v>301</v>
      </c>
      <c r="T25" s="58" t="s">
        <v>302</v>
      </c>
      <c r="U25" s="58" t="s">
        <v>302</v>
      </c>
      <c r="V25" s="58" t="s">
        <v>302</v>
      </c>
      <c r="W25" s="33" t="s">
        <v>152</v>
      </c>
    </row>
    <row r="26" spans="1:24" s="41" customFormat="1" ht="78.75" x14ac:dyDescent="0.2">
      <c r="A26" s="37" t="s">
        <v>307</v>
      </c>
      <c r="B26" s="37" t="s">
        <v>141</v>
      </c>
      <c r="C26" s="33" t="s">
        <v>142</v>
      </c>
      <c r="D26" s="33" t="s">
        <v>143</v>
      </c>
      <c r="E26" s="38" t="s">
        <v>85</v>
      </c>
      <c r="F26" s="62">
        <v>203237201.34999993</v>
      </c>
      <c r="G26" s="62">
        <v>297122437.21999979</v>
      </c>
      <c r="H26" s="62">
        <v>230101274.20999962</v>
      </c>
      <c r="I26" s="62">
        <v>229055507.19999963</v>
      </c>
      <c r="J26" s="62">
        <v>229055507.19999963</v>
      </c>
      <c r="K26" s="37" t="s">
        <v>86</v>
      </c>
      <c r="L26" s="40" t="s">
        <v>28</v>
      </c>
      <c r="M26" s="40" t="s">
        <v>153</v>
      </c>
      <c r="N26" s="40" t="s">
        <v>154</v>
      </c>
      <c r="O26" s="37" t="s">
        <v>28</v>
      </c>
      <c r="P26" s="56" t="s">
        <v>113</v>
      </c>
      <c r="Q26" s="57" t="s">
        <v>155</v>
      </c>
      <c r="R26" s="58">
        <v>52.083333333333336</v>
      </c>
      <c r="S26" s="58" t="s">
        <v>301</v>
      </c>
      <c r="T26" s="60">
        <v>60.087719298245609</v>
      </c>
      <c r="U26" s="60">
        <v>137</v>
      </c>
      <c r="V26" s="45">
        <v>228</v>
      </c>
      <c r="W26" s="33" t="s">
        <v>156</v>
      </c>
    </row>
    <row r="27" spans="1:24" s="41" customFormat="1" ht="78.75" x14ac:dyDescent="0.2">
      <c r="A27" s="37" t="s">
        <v>307</v>
      </c>
      <c r="B27" s="37" t="s">
        <v>141</v>
      </c>
      <c r="C27" s="33" t="s">
        <v>142</v>
      </c>
      <c r="D27" s="33" t="s">
        <v>143</v>
      </c>
      <c r="E27" s="38" t="s">
        <v>85</v>
      </c>
      <c r="F27" s="62">
        <v>203237201.34999993</v>
      </c>
      <c r="G27" s="62">
        <v>297122437.21999979</v>
      </c>
      <c r="H27" s="62">
        <v>230101274.20999962</v>
      </c>
      <c r="I27" s="62">
        <v>229055507.19999963</v>
      </c>
      <c r="J27" s="62">
        <v>229055507.19999963</v>
      </c>
      <c r="K27" s="37" t="s">
        <v>86</v>
      </c>
      <c r="L27" s="40" t="s">
        <v>28</v>
      </c>
      <c r="M27" s="40" t="s">
        <v>153</v>
      </c>
      <c r="N27" s="40" t="s">
        <v>157</v>
      </c>
      <c r="O27" s="37" t="s">
        <v>28</v>
      </c>
      <c r="P27" s="56" t="s">
        <v>113</v>
      </c>
      <c r="Q27" s="57" t="s">
        <v>158</v>
      </c>
      <c r="R27" s="58">
        <v>2.0618556701030926</v>
      </c>
      <c r="S27" s="58" t="s">
        <v>301</v>
      </c>
      <c r="T27" s="58">
        <v>0.88495575221238942</v>
      </c>
      <c r="U27" s="45">
        <v>1</v>
      </c>
      <c r="V27" s="45">
        <v>113</v>
      </c>
      <c r="W27" s="33" t="s">
        <v>159</v>
      </c>
    </row>
    <row r="28" spans="1:24" s="41" customFormat="1" ht="56.25" x14ac:dyDescent="0.2">
      <c r="A28" s="37" t="s">
        <v>307</v>
      </c>
      <c r="B28" s="37" t="s">
        <v>141</v>
      </c>
      <c r="C28" s="33" t="s">
        <v>142</v>
      </c>
      <c r="D28" s="33" t="s">
        <v>143</v>
      </c>
      <c r="E28" s="38" t="s">
        <v>85</v>
      </c>
      <c r="F28" s="62">
        <v>6572868.9199999999</v>
      </c>
      <c r="G28" s="62">
        <v>13274131.360000014</v>
      </c>
      <c r="H28" s="62">
        <v>11905733.930000013</v>
      </c>
      <c r="I28" s="62">
        <v>11848904.29000001</v>
      </c>
      <c r="J28" s="62">
        <v>11848904.29000001</v>
      </c>
      <c r="K28" s="37" t="s">
        <v>86</v>
      </c>
      <c r="L28" s="40" t="s">
        <v>100</v>
      </c>
      <c r="M28" s="40" t="s">
        <v>160</v>
      </c>
      <c r="N28" s="40" t="s">
        <v>161</v>
      </c>
      <c r="O28" s="37" t="s">
        <v>100</v>
      </c>
      <c r="P28" s="56" t="s">
        <v>97</v>
      </c>
      <c r="Q28" s="57" t="s">
        <v>162</v>
      </c>
      <c r="R28" s="58">
        <v>2.4590163934426146</v>
      </c>
      <c r="S28" s="58" t="s">
        <v>301</v>
      </c>
      <c r="T28" s="58">
        <v>3.2786885245901676</v>
      </c>
      <c r="U28" s="60">
        <v>126</v>
      </c>
      <c r="V28" s="60">
        <v>122</v>
      </c>
      <c r="W28" s="33" t="s">
        <v>163</v>
      </c>
    </row>
    <row r="29" spans="1:24" s="41" customFormat="1" ht="45" x14ac:dyDescent="0.2">
      <c r="A29" s="37" t="s">
        <v>307</v>
      </c>
      <c r="B29" s="37" t="s">
        <v>141</v>
      </c>
      <c r="C29" s="33" t="s">
        <v>142</v>
      </c>
      <c r="D29" s="33" t="s">
        <v>143</v>
      </c>
      <c r="E29" s="38" t="s">
        <v>85</v>
      </c>
      <c r="F29" s="62">
        <v>6572868.9199999999</v>
      </c>
      <c r="G29" s="62">
        <v>13274131.360000014</v>
      </c>
      <c r="H29" s="62">
        <v>11905733.930000013</v>
      </c>
      <c r="I29" s="62">
        <v>11848904.29000001</v>
      </c>
      <c r="J29" s="62">
        <v>11848904.29000001</v>
      </c>
      <c r="K29" s="37" t="s">
        <v>86</v>
      </c>
      <c r="L29" s="40" t="s">
        <v>100</v>
      </c>
      <c r="M29" s="40" t="s">
        <v>160</v>
      </c>
      <c r="N29" s="40" t="s">
        <v>164</v>
      </c>
      <c r="O29" s="37" t="s">
        <v>100</v>
      </c>
      <c r="P29" s="56" t="s">
        <v>94</v>
      </c>
      <c r="Q29" s="57" t="s">
        <v>165</v>
      </c>
      <c r="R29" s="58">
        <v>0.89874857792946528</v>
      </c>
      <c r="S29" s="58" t="s">
        <v>301</v>
      </c>
      <c r="T29" s="58">
        <v>0.86904761904761907</v>
      </c>
      <c r="U29" s="45">
        <v>730</v>
      </c>
      <c r="V29" s="45">
        <v>840</v>
      </c>
      <c r="W29" s="33" t="s">
        <v>166</v>
      </c>
    </row>
    <row r="30" spans="1:24" s="41" customFormat="1" ht="45" x14ac:dyDescent="0.2">
      <c r="A30" s="37" t="s">
        <v>307</v>
      </c>
      <c r="B30" s="37" t="s">
        <v>141</v>
      </c>
      <c r="C30" s="33" t="s">
        <v>142</v>
      </c>
      <c r="D30" s="33" t="s">
        <v>143</v>
      </c>
      <c r="E30" s="38" t="s">
        <v>85</v>
      </c>
      <c r="F30" s="62">
        <v>6572868.9199999999</v>
      </c>
      <c r="G30" s="62">
        <v>13274131.360000014</v>
      </c>
      <c r="H30" s="62">
        <v>11905733.930000013</v>
      </c>
      <c r="I30" s="62">
        <v>11848904.29000001</v>
      </c>
      <c r="J30" s="62">
        <v>11848904.29000001</v>
      </c>
      <c r="K30" s="37" t="s">
        <v>86</v>
      </c>
      <c r="L30" s="40" t="s">
        <v>100</v>
      </c>
      <c r="M30" s="40" t="s">
        <v>160</v>
      </c>
      <c r="N30" s="40" t="s">
        <v>167</v>
      </c>
      <c r="O30" s="37" t="s">
        <v>100</v>
      </c>
      <c r="P30" s="56" t="s">
        <v>113</v>
      </c>
      <c r="Q30" s="57" t="s">
        <v>168</v>
      </c>
      <c r="R30" s="61">
        <v>36.896551724137936</v>
      </c>
      <c r="S30" s="58" t="s">
        <v>301</v>
      </c>
      <c r="T30" s="58">
        <v>31.481481481481481</v>
      </c>
      <c r="U30" s="45">
        <v>255</v>
      </c>
      <c r="V30" s="45">
        <v>810</v>
      </c>
      <c r="W30" s="33" t="s">
        <v>169</v>
      </c>
    </row>
    <row r="31" spans="1:24" s="41" customFormat="1" ht="33.75" x14ac:dyDescent="0.2">
      <c r="A31" s="37" t="s">
        <v>307</v>
      </c>
      <c r="B31" s="37" t="s">
        <v>141</v>
      </c>
      <c r="C31" s="33" t="s">
        <v>142</v>
      </c>
      <c r="D31" s="33" t="s">
        <v>143</v>
      </c>
      <c r="E31" s="38" t="s">
        <v>85</v>
      </c>
      <c r="F31" s="62">
        <v>21991799.27</v>
      </c>
      <c r="G31" s="62">
        <v>31342821.960000005</v>
      </c>
      <c r="H31" s="62">
        <v>16463042.949999997</v>
      </c>
      <c r="I31" s="62">
        <v>16443715.449999999</v>
      </c>
      <c r="J31" s="62">
        <v>16443715.449999999</v>
      </c>
      <c r="K31" s="37" t="s">
        <v>86</v>
      </c>
      <c r="L31" s="40" t="s">
        <v>105</v>
      </c>
      <c r="M31" s="40" t="s">
        <v>170</v>
      </c>
      <c r="N31" s="40" t="s">
        <v>171</v>
      </c>
      <c r="O31" s="37" t="s">
        <v>105</v>
      </c>
      <c r="P31" s="56" t="s">
        <v>113</v>
      </c>
      <c r="Q31" s="57" t="s">
        <v>172</v>
      </c>
      <c r="R31" s="58">
        <v>10.50084836297367</v>
      </c>
      <c r="S31" s="58" t="s">
        <v>301</v>
      </c>
      <c r="T31" s="58">
        <v>16.334751957376305</v>
      </c>
      <c r="U31" s="66">
        <v>5028</v>
      </c>
      <c r="V31" s="66">
        <v>30781</v>
      </c>
      <c r="W31" s="33" t="s">
        <v>173</v>
      </c>
    </row>
    <row r="32" spans="1:24" s="41" customFormat="1" ht="45" x14ac:dyDescent="0.2">
      <c r="A32" s="37" t="s">
        <v>307</v>
      </c>
      <c r="B32" s="37" t="s">
        <v>141</v>
      </c>
      <c r="C32" s="33" t="s">
        <v>142</v>
      </c>
      <c r="D32" s="33" t="s">
        <v>143</v>
      </c>
      <c r="E32" s="38" t="s">
        <v>85</v>
      </c>
      <c r="F32" s="62">
        <v>21991799.27</v>
      </c>
      <c r="G32" s="62">
        <v>31342821.960000005</v>
      </c>
      <c r="H32" s="62">
        <v>16463042.949999997</v>
      </c>
      <c r="I32" s="62">
        <v>16443715.449999999</v>
      </c>
      <c r="J32" s="62">
        <v>16443715.449999999</v>
      </c>
      <c r="K32" s="37" t="s">
        <v>86</v>
      </c>
      <c r="L32" s="40" t="s">
        <v>105</v>
      </c>
      <c r="M32" s="40" t="s">
        <v>170</v>
      </c>
      <c r="N32" s="40" t="s">
        <v>174</v>
      </c>
      <c r="O32" s="37" t="s">
        <v>105</v>
      </c>
      <c r="P32" s="56" t="s">
        <v>113</v>
      </c>
      <c r="Q32" s="57" t="s">
        <v>175</v>
      </c>
      <c r="R32" s="58">
        <v>88.054607508532428</v>
      </c>
      <c r="S32" s="58" t="s">
        <v>301</v>
      </c>
      <c r="T32" s="58">
        <v>90.714285714285708</v>
      </c>
      <c r="U32" s="60">
        <v>762</v>
      </c>
      <c r="V32" s="60">
        <v>840</v>
      </c>
      <c r="W32" s="33" t="s">
        <v>176</v>
      </c>
    </row>
    <row r="33" spans="1:24" s="41" customFormat="1" ht="45" x14ac:dyDescent="0.2">
      <c r="A33" s="37" t="s">
        <v>307</v>
      </c>
      <c r="B33" s="37" t="s">
        <v>141</v>
      </c>
      <c r="C33" s="33" t="s">
        <v>142</v>
      </c>
      <c r="D33" s="33" t="s">
        <v>143</v>
      </c>
      <c r="E33" s="38" t="s">
        <v>85</v>
      </c>
      <c r="F33" s="62">
        <v>155806778.09</v>
      </c>
      <c r="G33" s="62">
        <v>232403876.99999994</v>
      </c>
      <c r="H33" s="62">
        <v>188037754.07999983</v>
      </c>
      <c r="I33" s="62">
        <v>187287051.30999985</v>
      </c>
      <c r="J33" s="62">
        <v>187287051.30999985</v>
      </c>
      <c r="K33" s="37" t="s">
        <v>86</v>
      </c>
      <c r="L33" s="40" t="s">
        <v>110</v>
      </c>
      <c r="M33" s="40" t="s">
        <v>177</v>
      </c>
      <c r="N33" s="40" t="s">
        <v>178</v>
      </c>
      <c r="O33" s="37" t="s">
        <v>110</v>
      </c>
      <c r="P33" s="56" t="s">
        <v>97</v>
      </c>
      <c r="Q33" s="57" t="s">
        <v>179</v>
      </c>
      <c r="R33" s="58">
        <v>3.1914893617021267</v>
      </c>
      <c r="S33" s="58" t="s">
        <v>301</v>
      </c>
      <c r="T33" s="58">
        <v>6.60377358490567</v>
      </c>
      <c r="U33" s="60">
        <v>113</v>
      </c>
      <c r="V33" s="60">
        <v>106</v>
      </c>
      <c r="W33" s="33" t="s">
        <v>180</v>
      </c>
    </row>
    <row r="34" spans="1:24" s="41" customFormat="1" ht="78.75" x14ac:dyDescent="0.2">
      <c r="A34" s="37" t="s">
        <v>307</v>
      </c>
      <c r="B34" s="37" t="s">
        <v>141</v>
      </c>
      <c r="C34" s="33" t="s">
        <v>142</v>
      </c>
      <c r="D34" s="33" t="s">
        <v>143</v>
      </c>
      <c r="E34" s="38" t="s">
        <v>85</v>
      </c>
      <c r="F34" s="62">
        <v>155806778.09</v>
      </c>
      <c r="G34" s="62">
        <v>232403876.99999994</v>
      </c>
      <c r="H34" s="62">
        <v>188037754.07999983</v>
      </c>
      <c r="I34" s="62">
        <v>187287051.30999985</v>
      </c>
      <c r="J34" s="62">
        <v>187287051.30999985</v>
      </c>
      <c r="K34" s="37" t="s">
        <v>86</v>
      </c>
      <c r="L34" s="40" t="s">
        <v>110</v>
      </c>
      <c r="M34" s="40" t="s">
        <v>177</v>
      </c>
      <c r="N34" s="40" t="s">
        <v>181</v>
      </c>
      <c r="O34" s="37" t="s">
        <v>110</v>
      </c>
      <c r="P34" s="56" t="s">
        <v>113</v>
      </c>
      <c r="Q34" s="57" t="s">
        <v>182</v>
      </c>
      <c r="R34" s="58">
        <v>70.420932878270762</v>
      </c>
      <c r="S34" s="58" t="s">
        <v>301</v>
      </c>
      <c r="T34" s="58">
        <v>75.11904761904762</v>
      </c>
      <c r="U34" s="45">
        <v>631</v>
      </c>
      <c r="V34" s="45">
        <v>840</v>
      </c>
      <c r="W34" s="33" t="s">
        <v>176</v>
      </c>
    </row>
    <row r="35" spans="1:24" s="41" customFormat="1" ht="33.75" x14ac:dyDescent="0.2">
      <c r="A35" s="37" t="s">
        <v>307</v>
      </c>
      <c r="B35" s="37" t="s">
        <v>141</v>
      </c>
      <c r="C35" s="33" t="s">
        <v>142</v>
      </c>
      <c r="D35" s="33" t="s">
        <v>143</v>
      </c>
      <c r="E35" s="38" t="s">
        <v>85</v>
      </c>
      <c r="F35" s="62">
        <v>155806778.09</v>
      </c>
      <c r="G35" s="62">
        <v>232403876.99999994</v>
      </c>
      <c r="H35" s="62">
        <v>188037754.07999983</v>
      </c>
      <c r="I35" s="62">
        <v>187287051.30999985</v>
      </c>
      <c r="J35" s="62">
        <v>187287051.30999985</v>
      </c>
      <c r="K35" s="37" t="s">
        <v>86</v>
      </c>
      <c r="L35" s="40" t="s">
        <v>110</v>
      </c>
      <c r="M35" s="40" t="s">
        <v>177</v>
      </c>
      <c r="N35" s="40" t="s">
        <v>183</v>
      </c>
      <c r="O35" s="37" t="s">
        <v>110</v>
      </c>
      <c r="P35" s="56" t="s">
        <v>113</v>
      </c>
      <c r="Q35" s="57" t="s">
        <v>184</v>
      </c>
      <c r="R35" s="61">
        <v>52.800000000000004</v>
      </c>
      <c r="S35" s="58" t="s">
        <v>301</v>
      </c>
      <c r="T35" s="58">
        <v>53.658536585365859</v>
      </c>
      <c r="U35" s="60">
        <v>66</v>
      </c>
      <c r="V35" s="60">
        <v>123</v>
      </c>
      <c r="W35" s="33" t="s">
        <v>185</v>
      </c>
    </row>
    <row r="36" spans="1:24" s="41" customFormat="1" ht="67.5" x14ac:dyDescent="0.2">
      <c r="A36" s="37" t="s">
        <v>307</v>
      </c>
      <c r="B36" s="37" t="s">
        <v>141</v>
      </c>
      <c r="C36" s="33" t="s">
        <v>142</v>
      </c>
      <c r="D36" s="33" t="s">
        <v>143</v>
      </c>
      <c r="E36" s="38" t="s">
        <v>85</v>
      </c>
      <c r="F36" s="62">
        <v>18865755.07</v>
      </c>
      <c r="G36" s="62">
        <v>20101606.899999995</v>
      </c>
      <c r="H36" s="62">
        <v>13694743.249999996</v>
      </c>
      <c r="I36" s="62">
        <v>13475836.149999997</v>
      </c>
      <c r="J36" s="62">
        <v>13475836.149999997</v>
      </c>
      <c r="K36" s="37" t="s">
        <v>86</v>
      </c>
      <c r="L36" s="40" t="s">
        <v>116</v>
      </c>
      <c r="M36" s="40" t="s">
        <v>186</v>
      </c>
      <c r="N36" s="40" t="s">
        <v>187</v>
      </c>
      <c r="O36" s="37" t="s">
        <v>116</v>
      </c>
      <c r="P36" s="56" t="s">
        <v>113</v>
      </c>
      <c r="Q36" s="57" t="s">
        <v>188</v>
      </c>
      <c r="R36" s="60">
        <v>100</v>
      </c>
      <c r="S36" s="58" t="s">
        <v>301</v>
      </c>
      <c r="T36" s="58">
        <v>100</v>
      </c>
      <c r="U36" s="60">
        <v>2</v>
      </c>
      <c r="V36" s="60">
        <v>2</v>
      </c>
      <c r="W36" s="33" t="s">
        <v>189</v>
      </c>
    </row>
    <row r="37" spans="1:24" ht="45" x14ac:dyDescent="0.2">
      <c r="A37" s="37" t="s">
        <v>307</v>
      </c>
      <c r="B37" s="35" t="s">
        <v>141</v>
      </c>
      <c r="C37" s="34" t="s">
        <v>142</v>
      </c>
      <c r="D37" s="34" t="s">
        <v>84</v>
      </c>
      <c r="E37" s="36" t="s">
        <v>85</v>
      </c>
      <c r="F37" s="62">
        <v>6572868.9199999999</v>
      </c>
      <c r="G37" s="62">
        <v>13274131.360000014</v>
      </c>
      <c r="H37" s="62">
        <v>11905733.930000013</v>
      </c>
      <c r="I37" s="62">
        <v>11848904.29000001</v>
      </c>
      <c r="J37" s="62">
        <v>11848904.29000001</v>
      </c>
      <c r="K37" s="35" t="s">
        <v>86</v>
      </c>
      <c r="L37" s="40" t="s">
        <v>125</v>
      </c>
      <c r="M37" s="40" t="s">
        <v>190</v>
      </c>
      <c r="N37" s="40" t="s">
        <v>127</v>
      </c>
      <c r="O37" s="37" t="s">
        <v>125</v>
      </c>
      <c r="P37" s="56" t="s">
        <v>113</v>
      </c>
      <c r="Q37" s="40" t="s">
        <v>128</v>
      </c>
      <c r="R37" s="60">
        <v>100</v>
      </c>
      <c r="S37" s="60" t="s">
        <v>301</v>
      </c>
      <c r="T37" s="58" t="s">
        <v>302</v>
      </c>
      <c r="U37" s="58" t="s">
        <v>302</v>
      </c>
      <c r="V37" s="60">
        <v>100</v>
      </c>
      <c r="W37" s="33" t="s">
        <v>129</v>
      </c>
    </row>
    <row r="38" spans="1:24" ht="56.25" x14ac:dyDescent="0.2">
      <c r="A38" s="37" t="s">
        <v>307</v>
      </c>
      <c r="B38" s="35" t="s">
        <v>141</v>
      </c>
      <c r="C38" s="34" t="s">
        <v>142</v>
      </c>
      <c r="D38" s="34" t="s">
        <v>84</v>
      </c>
      <c r="E38" s="36" t="s">
        <v>85</v>
      </c>
      <c r="F38" s="62">
        <v>6572868.9199999999</v>
      </c>
      <c r="G38" s="62">
        <v>13274131.360000014</v>
      </c>
      <c r="H38" s="62">
        <v>11905733.930000013</v>
      </c>
      <c r="I38" s="62">
        <v>11848904.29000001</v>
      </c>
      <c r="J38" s="62">
        <v>11848904.29000001</v>
      </c>
      <c r="K38" s="35" t="s">
        <v>86</v>
      </c>
      <c r="L38" s="40" t="s">
        <v>125</v>
      </c>
      <c r="M38" s="40" t="s">
        <v>190</v>
      </c>
      <c r="N38" s="40" t="s">
        <v>130</v>
      </c>
      <c r="O38" s="37" t="s">
        <v>125</v>
      </c>
      <c r="P38" s="56" t="s">
        <v>113</v>
      </c>
      <c r="Q38" s="40" t="s">
        <v>131</v>
      </c>
      <c r="R38" s="60">
        <v>100</v>
      </c>
      <c r="S38" s="60" t="s">
        <v>301</v>
      </c>
      <c r="T38" s="59">
        <v>89.263123654970357</v>
      </c>
      <c r="U38" s="58">
        <f>(J38/G38)*100</f>
        <v>89.263123654970357</v>
      </c>
      <c r="V38" s="60">
        <v>100</v>
      </c>
      <c r="W38" s="33" t="s">
        <v>132</v>
      </c>
      <c r="X38" s="55"/>
    </row>
    <row r="39" spans="1:24" ht="45" x14ac:dyDescent="0.2">
      <c r="A39" s="37" t="s">
        <v>307</v>
      </c>
      <c r="B39" s="35" t="s">
        <v>141</v>
      </c>
      <c r="C39" s="34" t="s">
        <v>142</v>
      </c>
      <c r="D39" s="34" t="s">
        <v>84</v>
      </c>
      <c r="E39" s="36" t="s">
        <v>85</v>
      </c>
      <c r="F39" s="62">
        <v>21991799.27</v>
      </c>
      <c r="G39" s="62">
        <v>31342821.960000005</v>
      </c>
      <c r="H39" s="62">
        <v>16463042.949999997</v>
      </c>
      <c r="I39" s="62">
        <v>16443715.449999999</v>
      </c>
      <c r="J39" s="62">
        <v>16443715.449999999</v>
      </c>
      <c r="K39" s="35" t="s">
        <v>86</v>
      </c>
      <c r="L39" s="40" t="s">
        <v>133</v>
      </c>
      <c r="M39" s="40" t="s">
        <v>191</v>
      </c>
      <c r="N39" s="40" t="s">
        <v>127</v>
      </c>
      <c r="O39" s="37" t="s">
        <v>133</v>
      </c>
      <c r="P39" s="56" t="s">
        <v>113</v>
      </c>
      <c r="Q39" s="40" t="s">
        <v>128</v>
      </c>
      <c r="R39" s="60">
        <v>100</v>
      </c>
      <c r="S39" s="60" t="s">
        <v>301</v>
      </c>
      <c r="T39" s="58" t="s">
        <v>302</v>
      </c>
      <c r="U39" s="58" t="s">
        <v>302</v>
      </c>
      <c r="V39" s="60">
        <v>100</v>
      </c>
      <c r="W39" s="33" t="s">
        <v>129</v>
      </c>
    </row>
    <row r="40" spans="1:24" ht="56.25" x14ac:dyDescent="0.2">
      <c r="A40" s="37" t="s">
        <v>307</v>
      </c>
      <c r="B40" s="35" t="s">
        <v>141</v>
      </c>
      <c r="C40" s="34" t="s">
        <v>142</v>
      </c>
      <c r="D40" s="34" t="s">
        <v>84</v>
      </c>
      <c r="E40" s="36" t="s">
        <v>85</v>
      </c>
      <c r="F40" s="62">
        <v>21991799.27</v>
      </c>
      <c r="G40" s="62">
        <v>31342821.960000005</v>
      </c>
      <c r="H40" s="62">
        <v>16463042.949999997</v>
      </c>
      <c r="I40" s="62">
        <v>16443715.449999999</v>
      </c>
      <c r="J40" s="62">
        <v>16443715.449999999</v>
      </c>
      <c r="K40" s="35" t="s">
        <v>86</v>
      </c>
      <c r="L40" s="40" t="s">
        <v>133</v>
      </c>
      <c r="M40" s="40" t="s">
        <v>191</v>
      </c>
      <c r="N40" s="40" t="s">
        <v>130</v>
      </c>
      <c r="O40" s="37" t="s">
        <v>133</v>
      </c>
      <c r="P40" s="56" t="s">
        <v>113</v>
      </c>
      <c r="Q40" s="40" t="s">
        <v>131</v>
      </c>
      <c r="R40" s="60">
        <v>100</v>
      </c>
      <c r="S40" s="60" t="s">
        <v>301</v>
      </c>
      <c r="T40" s="59">
        <v>52.464055313799186</v>
      </c>
      <c r="U40" s="58">
        <v>52.464055313799186</v>
      </c>
      <c r="V40" s="60">
        <v>100</v>
      </c>
      <c r="W40" s="33" t="s">
        <v>132</v>
      </c>
      <c r="X40" s="55"/>
    </row>
    <row r="41" spans="1:24" ht="45" x14ac:dyDescent="0.2">
      <c r="A41" s="37" t="s">
        <v>307</v>
      </c>
      <c r="B41" s="35" t="s">
        <v>141</v>
      </c>
      <c r="C41" s="34" t="s">
        <v>142</v>
      </c>
      <c r="D41" s="34" t="s">
        <v>84</v>
      </c>
      <c r="E41" s="36" t="s">
        <v>85</v>
      </c>
      <c r="F41" s="62">
        <v>155806778.09</v>
      </c>
      <c r="G41" s="62">
        <v>232403876.99999994</v>
      </c>
      <c r="H41" s="62">
        <v>188037754.07999983</v>
      </c>
      <c r="I41" s="62">
        <v>187287051.30999985</v>
      </c>
      <c r="J41" s="62">
        <v>187287051.30999985</v>
      </c>
      <c r="K41" s="35" t="s">
        <v>86</v>
      </c>
      <c r="L41" s="40" t="s">
        <v>135</v>
      </c>
      <c r="M41" s="40" t="s">
        <v>192</v>
      </c>
      <c r="N41" s="40" t="s">
        <v>127</v>
      </c>
      <c r="O41" s="37" t="s">
        <v>135</v>
      </c>
      <c r="P41" s="56" t="s">
        <v>113</v>
      </c>
      <c r="Q41" s="40" t="s">
        <v>128</v>
      </c>
      <c r="R41" s="60">
        <v>100</v>
      </c>
      <c r="S41" s="60" t="s">
        <v>301</v>
      </c>
      <c r="T41" s="58" t="s">
        <v>302</v>
      </c>
      <c r="U41" s="58" t="s">
        <v>302</v>
      </c>
      <c r="V41" s="60">
        <v>100</v>
      </c>
      <c r="W41" s="33" t="s">
        <v>129</v>
      </c>
    </row>
    <row r="42" spans="1:24" ht="56.25" x14ac:dyDescent="0.2">
      <c r="A42" s="37" t="s">
        <v>307</v>
      </c>
      <c r="B42" s="35" t="s">
        <v>141</v>
      </c>
      <c r="C42" s="34" t="s">
        <v>142</v>
      </c>
      <c r="D42" s="34" t="s">
        <v>84</v>
      </c>
      <c r="E42" s="36" t="s">
        <v>85</v>
      </c>
      <c r="F42" s="62">
        <v>155806778.09</v>
      </c>
      <c r="G42" s="62">
        <v>232403876.99999994</v>
      </c>
      <c r="H42" s="62">
        <v>188037754.07999983</v>
      </c>
      <c r="I42" s="62">
        <v>187287051.30999985</v>
      </c>
      <c r="J42" s="62">
        <v>187287051.30999985</v>
      </c>
      <c r="K42" s="35" t="s">
        <v>86</v>
      </c>
      <c r="L42" s="40" t="s">
        <v>135</v>
      </c>
      <c r="M42" s="40" t="s">
        <v>192</v>
      </c>
      <c r="N42" s="40" t="s">
        <v>130</v>
      </c>
      <c r="O42" s="37" t="s">
        <v>135</v>
      </c>
      <c r="P42" s="56" t="s">
        <v>113</v>
      </c>
      <c r="Q42" s="40" t="s">
        <v>131</v>
      </c>
      <c r="R42" s="60">
        <v>100</v>
      </c>
      <c r="S42" s="60" t="s">
        <v>301</v>
      </c>
      <c r="T42" s="59">
        <v>80.586887674855745</v>
      </c>
      <c r="U42" s="58">
        <v>80.586887674855745</v>
      </c>
      <c r="V42" s="60">
        <v>100</v>
      </c>
      <c r="W42" s="33" t="s">
        <v>132</v>
      </c>
      <c r="X42" s="55"/>
    </row>
    <row r="43" spans="1:24" ht="56.25" x14ac:dyDescent="0.2">
      <c r="A43" s="37" t="s">
        <v>307</v>
      </c>
      <c r="B43" s="35" t="s">
        <v>141</v>
      </c>
      <c r="C43" s="34" t="s">
        <v>142</v>
      </c>
      <c r="D43" s="34" t="s">
        <v>84</v>
      </c>
      <c r="E43" s="36" t="s">
        <v>85</v>
      </c>
      <c r="F43" s="62">
        <v>18865755.07</v>
      </c>
      <c r="G43" s="62">
        <v>20101606.899999995</v>
      </c>
      <c r="H43" s="62">
        <v>13694743.249999996</v>
      </c>
      <c r="I43" s="62">
        <v>13475836.149999997</v>
      </c>
      <c r="J43" s="62">
        <v>13475836.149999997</v>
      </c>
      <c r="K43" s="35" t="s">
        <v>86</v>
      </c>
      <c r="L43" s="40" t="s">
        <v>137</v>
      </c>
      <c r="M43" s="40" t="s">
        <v>193</v>
      </c>
      <c r="N43" s="40" t="s">
        <v>127</v>
      </c>
      <c r="O43" s="37" t="s">
        <v>137</v>
      </c>
      <c r="P43" s="56" t="s">
        <v>113</v>
      </c>
      <c r="Q43" s="40" t="s">
        <v>128</v>
      </c>
      <c r="R43" s="60">
        <v>100</v>
      </c>
      <c r="S43" s="60" t="s">
        <v>301</v>
      </c>
      <c r="T43" s="58" t="s">
        <v>302</v>
      </c>
      <c r="U43" s="58" t="s">
        <v>302</v>
      </c>
      <c r="V43" s="60">
        <v>100</v>
      </c>
      <c r="W43" s="33" t="s">
        <v>129</v>
      </c>
    </row>
    <row r="44" spans="1:24" ht="56.25" x14ac:dyDescent="0.2">
      <c r="A44" s="37" t="s">
        <v>307</v>
      </c>
      <c r="B44" s="35" t="s">
        <v>141</v>
      </c>
      <c r="C44" s="34" t="s">
        <v>142</v>
      </c>
      <c r="D44" s="34" t="s">
        <v>84</v>
      </c>
      <c r="E44" s="36" t="s">
        <v>85</v>
      </c>
      <c r="F44" s="62">
        <v>18865755.07</v>
      </c>
      <c r="G44" s="62">
        <v>20101606.899999995</v>
      </c>
      <c r="H44" s="62">
        <v>13694743.249999996</v>
      </c>
      <c r="I44" s="62">
        <v>13475836.149999997</v>
      </c>
      <c r="J44" s="62">
        <v>13475836.149999997</v>
      </c>
      <c r="K44" s="35" t="s">
        <v>86</v>
      </c>
      <c r="L44" s="40" t="s">
        <v>137</v>
      </c>
      <c r="M44" s="40" t="s">
        <v>193</v>
      </c>
      <c r="N44" s="40" t="s">
        <v>130</v>
      </c>
      <c r="O44" s="37" t="s">
        <v>137</v>
      </c>
      <c r="P44" s="56" t="s">
        <v>113</v>
      </c>
      <c r="Q44" s="40" t="s">
        <v>131</v>
      </c>
      <c r="R44" s="60">
        <v>100</v>
      </c>
      <c r="S44" s="60" t="s">
        <v>301</v>
      </c>
      <c r="T44" s="59">
        <v>67.038601525930744</v>
      </c>
      <c r="U44" s="58">
        <v>67.038601525930744</v>
      </c>
      <c r="V44" s="60">
        <v>100</v>
      </c>
      <c r="W44" s="33" t="s">
        <v>132</v>
      </c>
      <c r="X44" s="55"/>
    </row>
    <row r="45" spans="1:24" s="41" customFormat="1" ht="35.450000000000003" customHeight="1" x14ac:dyDescent="0.2">
      <c r="A45" s="37" t="s">
        <v>307</v>
      </c>
      <c r="B45" s="37" t="s">
        <v>194</v>
      </c>
      <c r="C45" s="33" t="s">
        <v>195</v>
      </c>
      <c r="D45" s="33" t="s">
        <v>84</v>
      </c>
      <c r="E45" s="38" t="s">
        <v>85</v>
      </c>
      <c r="F45" s="62">
        <v>2116430819.220006</v>
      </c>
      <c r="G45" s="62">
        <v>2153819610.7600012</v>
      </c>
      <c r="H45" s="62">
        <v>2022358130.3699996</v>
      </c>
      <c r="I45" s="62">
        <v>2010156889.25</v>
      </c>
      <c r="J45" s="62">
        <v>2010156889.25</v>
      </c>
      <c r="K45" s="37" t="s">
        <v>86</v>
      </c>
      <c r="L45" s="40" t="s">
        <v>27</v>
      </c>
      <c r="M45" s="40" t="s">
        <v>196</v>
      </c>
      <c r="N45" s="40" t="s">
        <v>88</v>
      </c>
      <c r="O45" s="37" t="s">
        <v>27</v>
      </c>
      <c r="P45" s="56" t="s">
        <v>89</v>
      </c>
      <c r="Q45" s="57" t="s">
        <v>197</v>
      </c>
      <c r="R45" s="58">
        <v>9.42</v>
      </c>
      <c r="S45" s="58" t="s">
        <v>301</v>
      </c>
      <c r="T45" s="58" t="s">
        <v>302</v>
      </c>
      <c r="U45" s="58" t="s">
        <v>302</v>
      </c>
      <c r="V45" s="58" t="s">
        <v>302</v>
      </c>
      <c r="W45" s="33" t="s">
        <v>91</v>
      </c>
    </row>
    <row r="46" spans="1:24" s="41" customFormat="1" ht="56.25" x14ac:dyDescent="0.2">
      <c r="A46" s="37" t="s">
        <v>307</v>
      </c>
      <c r="B46" s="37" t="s">
        <v>194</v>
      </c>
      <c r="C46" s="33" t="s">
        <v>195</v>
      </c>
      <c r="D46" s="33" t="s">
        <v>84</v>
      </c>
      <c r="E46" s="38" t="s">
        <v>85</v>
      </c>
      <c r="F46" s="62">
        <v>2116430819.220006</v>
      </c>
      <c r="G46" s="62">
        <v>2153819610.7600012</v>
      </c>
      <c r="H46" s="62">
        <v>2022358130.3699996</v>
      </c>
      <c r="I46" s="62">
        <v>2010156889.25</v>
      </c>
      <c r="J46" s="62">
        <v>2010156889.25</v>
      </c>
      <c r="K46" s="37" t="s">
        <v>86</v>
      </c>
      <c r="L46" s="40" t="s">
        <v>28</v>
      </c>
      <c r="M46" s="40" t="s">
        <v>198</v>
      </c>
      <c r="N46" s="40" t="s">
        <v>199</v>
      </c>
      <c r="O46" s="37" t="s">
        <v>28</v>
      </c>
      <c r="P46" s="56" t="s">
        <v>113</v>
      </c>
      <c r="Q46" s="57" t="s">
        <v>200</v>
      </c>
      <c r="R46" s="58">
        <v>98.748869460355749</v>
      </c>
      <c r="S46" s="58" t="s">
        <v>301</v>
      </c>
      <c r="T46" s="58">
        <v>98.830477978565284</v>
      </c>
      <c r="U46" s="66">
        <v>25267</v>
      </c>
      <c r="V46" s="66">
        <v>25566</v>
      </c>
      <c r="W46" s="33" t="s">
        <v>173</v>
      </c>
    </row>
    <row r="47" spans="1:24" s="41" customFormat="1" ht="45" x14ac:dyDescent="0.2">
      <c r="A47" s="37" t="s">
        <v>307</v>
      </c>
      <c r="B47" s="37" t="s">
        <v>194</v>
      </c>
      <c r="C47" s="33" t="s">
        <v>195</v>
      </c>
      <c r="D47" s="33" t="s">
        <v>84</v>
      </c>
      <c r="E47" s="38" t="s">
        <v>85</v>
      </c>
      <c r="F47" s="62">
        <v>2116430819.220006</v>
      </c>
      <c r="G47" s="62">
        <v>2153819610.7600012</v>
      </c>
      <c r="H47" s="62">
        <v>2022358130.3699996</v>
      </c>
      <c r="I47" s="62">
        <v>2010156889.25</v>
      </c>
      <c r="J47" s="62">
        <v>2010156889.25</v>
      </c>
      <c r="K47" s="37" t="s">
        <v>86</v>
      </c>
      <c r="L47" s="40" t="s">
        <v>28</v>
      </c>
      <c r="M47" s="40" t="s">
        <v>198</v>
      </c>
      <c r="N47" s="40" t="s">
        <v>201</v>
      </c>
      <c r="O47" s="37" t="s">
        <v>28</v>
      </c>
      <c r="P47" s="56" t="s">
        <v>113</v>
      </c>
      <c r="Q47" s="57" t="s">
        <v>202</v>
      </c>
      <c r="R47" s="58">
        <v>12.643678160919542</v>
      </c>
      <c r="S47" s="58" t="s">
        <v>301</v>
      </c>
      <c r="T47" s="58">
        <v>10.465116279069768</v>
      </c>
      <c r="U47" s="60">
        <v>9</v>
      </c>
      <c r="V47" s="60">
        <v>86</v>
      </c>
      <c r="W47" s="33" t="s">
        <v>203</v>
      </c>
    </row>
    <row r="48" spans="1:24" s="41" customFormat="1" ht="45" x14ac:dyDescent="0.2">
      <c r="A48" s="37" t="s">
        <v>307</v>
      </c>
      <c r="B48" s="37" t="s">
        <v>194</v>
      </c>
      <c r="C48" s="33" t="s">
        <v>195</v>
      </c>
      <c r="D48" s="33" t="s">
        <v>84</v>
      </c>
      <c r="E48" s="38" t="s">
        <v>85</v>
      </c>
      <c r="F48" s="62">
        <v>2116430819.220006</v>
      </c>
      <c r="G48" s="62">
        <v>2153819610.7600012</v>
      </c>
      <c r="H48" s="62">
        <v>2022358130.3699996</v>
      </c>
      <c r="I48" s="62">
        <v>2010156889.25</v>
      </c>
      <c r="J48" s="62">
        <v>2010156889.25</v>
      </c>
      <c r="K48" s="37" t="s">
        <v>86</v>
      </c>
      <c r="L48" s="40" t="s">
        <v>28</v>
      </c>
      <c r="M48" s="40" t="s">
        <v>198</v>
      </c>
      <c r="N48" s="40" t="s">
        <v>204</v>
      </c>
      <c r="O48" s="37" t="s">
        <v>28</v>
      </c>
      <c r="P48" s="56" t="s">
        <v>97</v>
      </c>
      <c r="Q48" s="57" t="s">
        <v>205</v>
      </c>
      <c r="R48" s="58">
        <v>5.5462812458814792</v>
      </c>
      <c r="S48" s="58" t="s">
        <v>301</v>
      </c>
      <c r="T48" s="58">
        <v>5.6099811096955499</v>
      </c>
      <c r="U48" s="66">
        <v>48080</v>
      </c>
      <c r="V48" s="66">
        <v>45526</v>
      </c>
      <c r="W48" s="33" t="s">
        <v>173</v>
      </c>
    </row>
    <row r="49" spans="1:24" s="41" customFormat="1" ht="45" x14ac:dyDescent="0.2">
      <c r="A49" s="37" t="s">
        <v>307</v>
      </c>
      <c r="B49" s="37" t="s">
        <v>194</v>
      </c>
      <c r="C49" s="33" t="s">
        <v>195</v>
      </c>
      <c r="D49" s="33" t="s">
        <v>84</v>
      </c>
      <c r="E49" s="38" t="s">
        <v>85</v>
      </c>
      <c r="F49" s="62">
        <v>2116430819.220006</v>
      </c>
      <c r="G49" s="62">
        <v>2153819610.7600012</v>
      </c>
      <c r="H49" s="62">
        <v>2022358130.3699996</v>
      </c>
      <c r="I49" s="62">
        <v>2010156889.25</v>
      </c>
      <c r="J49" s="62">
        <v>2010156889.25</v>
      </c>
      <c r="K49" s="37" t="s">
        <v>86</v>
      </c>
      <c r="L49" s="40" t="s">
        <v>28</v>
      </c>
      <c r="M49" s="40" t="s">
        <v>198</v>
      </c>
      <c r="N49" s="40" t="s">
        <v>206</v>
      </c>
      <c r="O49" s="37" t="s">
        <v>28</v>
      </c>
      <c r="P49" s="56" t="s">
        <v>113</v>
      </c>
      <c r="Q49" s="57" t="s">
        <v>207</v>
      </c>
      <c r="R49" s="58">
        <v>96.590909090909093</v>
      </c>
      <c r="S49" s="58" t="s">
        <v>301</v>
      </c>
      <c r="T49" s="58">
        <v>98.837209302325576</v>
      </c>
      <c r="U49" s="60">
        <v>85</v>
      </c>
      <c r="V49" s="60">
        <v>86</v>
      </c>
      <c r="W49" s="33" t="s">
        <v>208</v>
      </c>
    </row>
    <row r="50" spans="1:24" s="41" customFormat="1" ht="45" x14ac:dyDescent="0.2">
      <c r="A50" s="37" t="s">
        <v>307</v>
      </c>
      <c r="B50" s="37" t="s">
        <v>194</v>
      </c>
      <c r="C50" s="33" t="s">
        <v>195</v>
      </c>
      <c r="D50" s="33" t="s">
        <v>84</v>
      </c>
      <c r="E50" s="38" t="s">
        <v>85</v>
      </c>
      <c r="F50" s="62">
        <v>894216001.72000015</v>
      </c>
      <c r="G50" s="62">
        <v>860240472.30999994</v>
      </c>
      <c r="H50" s="62">
        <v>822310301.75999928</v>
      </c>
      <c r="I50" s="62">
        <v>816910712.03999865</v>
      </c>
      <c r="J50" s="62">
        <v>816910712.03999865</v>
      </c>
      <c r="K50" s="37" t="s">
        <v>86</v>
      </c>
      <c r="L50" s="40" t="s">
        <v>100</v>
      </c>
      <c r="M50" s="40" t="s">
        <v>209</v>
      </c>
      <c r="N50" s="40" t="s">
        <v>210</v>
      </c>
      <c r="O50" s="37" t="s">
        <v>100</v>
      </c>
      <c r="P50" s="56" t="s">
        <v>113</v>
      </c>
      <c r="Q50" s="57" t="s">
        <v>211</v>
      </c>
      <c r="R50" s="58">
        <v>82.67326732673267</v>
      </c>
      <c r="S50" s="58" t="s">
        <v>301</v>
      </c>
      <c r="T50" s="58">
        <v>88.205128205128204</v>
      </c>
      <c r="U50" s="60">
        <v>172</v>
      </c>
      <c r="V50" s="60">
        <v>195</v>
      </c>
      <c r="W50" s="33" t="s">
        <v>208</v>
      </c>
    </row>
    <row r="51" spans="1:24" s="41" customFormat="1" ht="56.25" x14ac:dyDescent="0.2">
      <c r="A51" s="37" t="s">
        <v>307</v>
      </c>
      <c r="B51" s="37" t="s">
        <v>194</v>
      </c>
      <c r="C51" s="33" t="s">
        <v>195</v>
      </c>
      <c r="D51" s="33" t="s">
        <v>84</v>
      </c>
      <c r="E51" s="38" t="s">
        <v>85</v>
      </c>
      <c r="F51" s="62">
        <v>894216001.72000015</v>
      </c>
      <c r="G51" s="62">
        <v>860240472.30999994</v>
      </c>
      <c r="H51" s="62">
        <v>822310301.75999928</v>
      </c>
      <c r="I51" s="62">
        <v>816910712.03999865</v>
      </c>
      <c r="J51" s="62">
        <v>816910712.03999865</v>
      </c>
      <c r="K51" s="37" t="s">
        <v>86</v>
      </c>
      <c r="L51" s="40" t="s">
        <v>100</v>
      </c>
      <c r="M51" s="40" t="s">
        <v>209</v>
      </c>
      <c r="N51" s="40" t="s">
        <v>212</v>
      </c>
      <c r="O51" s="37" t="s">
        <v>100</v>
      </c>
      <c r="P51" s="56" t="s">
        <v>113</v>
      </c>
      <c r="Q51" s="57" t="s">
        <v>213</v>
      </c>
      <c r="R51" s="58">
        <v>23.117104742877359</v>
      </c>
      <c r="S51" s="58" t="s">
        <v>301</v>
      </c>
      <c r="T51" s="58">
        <v>37.568635607321134</v>
      </c>
      <c r="U51" s="66">
        <v>18063</v>
      </c>
      <c r="V51" s="66">
        <v>48080</v>
      </c>
      <c r="W51" s="33" t="s">
        <v>173</v>
      </c>
    </row>
    <row r="52" spans="1:24" ht="45" x14ac:dyDescent="0.2">
      <c r="A52" s="37" t="s">
        <v>307</v>
      </c>
      <c r="B52" s="35" t="s">
        <v>194</v>
      </c>
      <c r="C52" s="34" t="s">
        <v>195</v>
      </c>
      <c r="D52" s="34" t="s">
        <v>84</v>
      </c>
      <c r="E52" s="36" t="s">
        <v>85</v>
      </c>
      <c r="F52" s="62">
        <v>894216001.72000015</v>
      </c>
      <c r="G52" s="62">
        <v>860240472.30999994</v>
      </c>
      <c r="H52" s="62">
        <v>822310301.75999928</v>
      </c>
      <c r="I52" s="62">
        <v>816910712.03999865</v>
      </c>
      <c r="J52" s="62">
        <v>816910712.03999865</v>
      </c>
      <c r="K52" s="35" t="s">
        <v>86</v>
      </c>
      <c r="L52" s="40" t="s">
        <v>100</v>
      </c>
      <c r="M52" s="40" t="s">
        <v>209</v>
      </c>
      <c r="N52" s="40" t="s">
        <v>214</v>
      </c>
      <c r="O52" s="37" t="s">
        <v>100</v>
      </c>
      <c r="P52" s="56" t="s">
        <v>113</v>
      </c>
      <c r="Q52" s="57" t="s">
        <v>215</v>
      </c>
      <c r="R52" s="58">
        <v>37.012987012987011</v>
      </c>
      <c r="S52" s="58" t="s">
        <v>301</v>
      </c>
      <c r="T52" s="58">
        <v>37.254901960784316</v>
      </c>
      <c r="U52" s="60">
        <v>57</v>
      </c>
      <c r="V52" s="60">
        <v>153</v>
      </c>
      <c r="W52" s="33" t="s">
        <v>216</v>
      </c>
    </row>
    <row r="53" spans="1:24" ht="56.25" x14ac:dyDescent="0.2">
      <c r="A53" s="37" t="s">
        <v>307</v>
      </c>
      <c r="B53" s="35" t="s">
        <v>194</v>
      </c>
      <c r="C53" s="34" t="s">
        <v>195</v>
      </c>
      <c r="D53" s="34" t="s">
        <v>84</v>
      </c>
      <c r="E53" s="36" t="s">
        <v>85</v>
      </c>
      <c r="F53" s="63">
        <v>1138645229.1600006</v>
      </c>
      <c r="G53" s="63">
        <v>1139579976.1099997</v>
      </c>
      <c r="H53" s="63">
        <v>1090576582.8699992</v>
      </c>
      <c r="I53" s="63">
        <v>1085481024.5199997</v>
      </c>
      <c r="J53" s="63">
        <v>1085481024.5199997</v>
      </c>
      <c r="K53" s="35" t="s">
        <v>86</v>
      </c>
      <c r="L53" s="40" t="s">
        <v>105</v>
      </c>
      <c r="M53" s="40" t="s">
        <v>217</v>
      </c>
      <c r="N53" s="40" t="s">
        <v>218</v>
      </c>
      <c r="O53" s="37" t="s">
        <v>105</v>
      </c>
      <c r="P53" s="56" t="s">
        <v>113</v>
      </c>
      <c r="Q53" s="57" t="s">
        <v>219</v>
      </c>
      <c r="R53" s="58">
        <v>82.138794084186571</v>
      </c>
      <c r="S53" s="58" t="s">
        <v>301</v>
      </c>
      <c r="T53" s="58">
        <v>81.071428571428569</v>
      </c>
      <c r="U53" s="45">
        <v>681</v>
      </c>
      <c r="V53" s="45">
        <v>840</v>
      </c>
      <c r="W53" s="33" t="s">
        <v>176</v>
      </c>
    </row>
    <row r="54" spans="1:24" ht="45" x14ac:dyDescent="0.2">
      <c r="A54" s="37" t="s">
        <v>307</v>
      </c>
      <c r="B54" s="35" t="s">
        <v>194</v>
      </c>
      <c r="C54" s="34" t="s">
        <v>195</v>
      </c>
      <c r="D54" s="34" t="s">
        <v>84</v>
      </c>
      <c r="E54" s="36" t="s">
        <v>85</v>
      </c>
      <c r="F54" s="63">
        <v>1138645229.1600006</v>
      </c>
      <c r="G54" s="63">
        <v>1139579976.1099997</v>
      </c>
      <c r="H54" s="63">
        <v>1090576582.8699992</v>
      </c>
      <c r="I54" s="63">
        <v>1085481024.5199997</v>
      </c>
      <c r="J54" s="63">
        <v>1085481024.5199997</v>
      </c>
      <c r="K54" s="35" t="s">
        <v>86</v>
      </c>
      <c r="L54" s="40" t="s">
        <v>105</v>
      </c>
      <c r="M54" s="40" t="s">
        <v>217</v>
      </c>
      <c r="N54" s="40" t="s">
        <v>220</v>
      </c>
      <c r="O54" s="37" t="s">
        <v>105</v>
      </c>
      <c r="P54" s="56" t="s">
        <v>113</v>
      </c>
      <c r="Q54" s="57" t="s">
        <v>221</v>
      </c>
      <c r="R54" s="58">
        <v>28.916929547844372</v>
      </c>
      <c r="S54" s="58" t="s">
        <v>301</v>
      </c>
      <c r="T54" s="58">
        <v>32.965821389195149</v>
      </c>
      <c r="U54" s="60">
        <v>299</v>
      </c>
      <c r="V54" s="60">
        <v>907</v>
      </c>
      <c r="W54" s="33" t="s">
        <v>222</v>
      </c>
    </row>
    <row r="55" spans="1:24" ht="45" x14ac:dyDescent="0.2">
      <c r="A55" s="37" t="s">
        <v>307</v>
      </c>
      <c r="B55" s="35" t="s">
        <v>194</v>
      </c>
      <c r="C55" s="34" t="s">
        <v>195</v>
      </c>
      <c r="D55" s="34" t="s">
        <v>84</v>
      </c>
      <c r="E55" s="36" t="s">
        <v>85</v>
      </c>
      <c r="F55" s="63">
        <v>1138645229.1600006</v>
      </c>
      <c r="G55" s="63">
        <v>1139579976.1099997</v>
      </c>
      <c r="H55" s="63">
        <v>1090576582.8699992</v>
      </c>
      <c r="I55" s="63">
        <v>1085481024.5199997</v>
      </c>
      <c r="J55" s="63">
        <v>1085481024.5199997</v>
      </c>
      <c r="K55" s="35" t="s">
        <v>86</v>
      </c>
      <c r="L55" s="40" t="s">
        <v>105</v>
      </c>
      <c r="M55" s="40" t="s">
        <v>217</v>
      </c>
      <c r="N55" s="40" t="s">
        <v>223</v>
      </c>
      <c r="O55" s="37" t="s">
        <v>105</v>
      </c>
      <c r="P55" s="56" t="s">
        <v>113</v>
      </c>
      <c r="Q55" s="57" t="s">
        <v>224</v>
      </c>
      <c r="R55" s="58">
        <v>38.369999999999997</v>
      </c>
      <c r="S55" s="58" t="s">
        <v>301</v>
      </c>
      <c r="T55" s="58">
        <v>63.010752688172047</v>
      </c>
      <c r="U55" s="60">
        <v>586</v>
      </c>
      <c r="V55" s="60">
        <v>930</v>
      </c>
      <c r="W55" s="33" t="s">
        <v>225</v>
      </c>
    </row>
    <row r="56" spans="1:24" ht="67.5" x14ac:dyDescent="0.2">
      <c r="A56" s="37" t="s">
        <v>307</v>
      </c>
      <c r="B56" s="35" t="s">
        <v>194</v>
      </c>
      <c r="C56" s="34" t="s">
        <v>195</v>
      </c>
      <c r="D56" s="34" t="s">
        <v>84</v>
      </c>
      <c r="E56" s="36" t="s">
        <v>85</v>
      </c>
      <c r="F56" s="64">
        <v>83569588.340000004</v>
      </c>
      <c r="G56" s="64">
        <v>153999162.33999994</v>
      </c>
      <c r="H56" s="64">
        <v>109471245.73999998</v>
      </c>
      <c r="I56" s="64">
        <v>107765152.69</v>
      </c>
      <c r="J56" s="64">
        <v>107765152.69</v>
      </c>
      <c r="K56" s="35" t="s">
        <v>86</v>
      </c>
      <c r="L56" s="40" t="s">
        <v>110</v>
      </c>
      <c r="M56" s="40" t="s">
        <v>226</v>
      </c>
      <c r="N56" s="40" t="s">
        <v>227</v>
      </c>
      <c r="O56" s="37" t="s">
        <v>110</v>
      </c>
      <c r="P56" s="56" t="s">
        <v>113</v>
      </c>
      <c r="Q56" s="57" t="s">
        <v>228</v>
      </c>
      <c r="R56" s="60">
        <v>100</v>
      </c>
      <c r="S56" s="58" t="s">
        <v>301</v>
      </c>
      <c r="T56" s="58">
        <v>75</v>
      </c>
      <c r="U56" s="60">
        <v>6</v>
      </c>
      <c r="V56" s="60">
        <v>8</v>
      </c>
      <c r="W56" s="33" t="s">
        <v>189</v>
      </c>
    </row>
    <row r="57" spans="1:24" s="41" customFormat="1" ht="67.5" x14ac:dyDescent="0.2">
      <c r="A57" s="37" t="s">
        <v>307</v>
      </c>
      <c r="B57" s="37" t="s">
        <v>194</v>
      </c>
      <c r="C57" s="33" t="s">
        <v>195</v>
      </c>
      <c r="D57" s="33" t="s">
        <v>84</v>
      </c>
      <c r="E57" s="38" t="s">
        <v>85</v>
      </c>
      <c r="F57" s="64">
        <v>83569588.340000004</v>
      </c>
      <c r="G57" s="64">
        <v>153999162.33999994</v>
      </c>
      <c r="H57" s="64">
        <v>109471245.73999998</v>
      </c>
      <c r="I57" s="64">
        <v>107765152.69</v>
      </c>
      <c r="J57" s="64">
        <v>107765152.69</v>
      </c>
      <c r="K57" s="37" t="s">
        <v>86</v>
      </c>
      <c r="L57" s="40" t="s">
        <v>110</v>
      </c>
      <c r="M57" s="40" t="s">
        <v>226</v>
      </c>
      <c r="N57" s="40" t="s">
        <v>229</v>
      </c>
      <c r="O57" s="37" t="s">
        <v>110</v>
      </c>
      <c r="P57" s="56" t="s">
        <v>113</v>
      </c>
      <c r="Q57" s="57" t="s">
        <v>230</v>
      </c>
      <c r="R57" s="60">
        <v>100</v>
      </c>
      <c r="S57" s="58" t="s">
        <v>301</v>
      </c>
      <c r="T57" s="60">
        <v>100</v>
      </c>
      <c r="U57" s="60">
        <v>3</v>
      </c>
      <c r="V57" s="60">
        <v>3</v>
      </c>
      <c r="W57" s="33" t="s">
        <v>189</v>
      </c>
    </row>
    <row r="58" spans="1:24" s="41" customFormat="1" ht="45" x14ac:dyDescent="0.2">
      <c r="A58" s="37" t="s">
        <v>307</v>
      </c>
      <c r="B58" s="37" t="s">
        <v>194</v>
      </c>
      <c r="C58" s="33" t="s">
        <v>195</v>
      </c>
      <c r="D58" s="33" t="s">
        <v>84</v>
      </c>
      <c r="E58" s="38" t="s">
        <v>85</v>
      </c>
      <c r="F58" s="64">
        <v>83569588.340000004</v>
      </c>
      <c r="G58" s="64">
        <v>153999162.33999994</v>
      </c>
      <c r="H58" s="64">
        <v>109471245.73999998</v>
      </c>
      <c r="I58" s="64">
        <v>107765152.69</v>
      </c>
      <c r="J58" s="64">
        <v>107765152.69</v>
      </c>
      <c r="K58" s="37" t="s">
        <v>86</v>
      </c>
      <c r="L58" s="40" t="s">
        <v>110</v>
      </c>
      <c r="M58" s="40" t="s">
        <v>226</v>
      </c>
      <c r="N58" s="40" t="s">
        <v>231</v>
      </c>
      <c r="O58" s="37" t="s">
        <v>110</v>
      </c>
      <c r="P58" s="56" t="s">
        <v>113</v>
      </c>
      <c r="Q58" s="57" t="s">
        <v>232</v>
      </c>
      <c r="R58" s="58">
        <v>92.395896197948105</v>
      </c>
      <c r="S58" s="58" t="s">
        <v>301</v>
      </c>
      <c r="T58" s="58">
        <v>94.829683698296847</v>
      </c>
      <c r="U58" s="66">
        <v>1559</v>
      </c>
      <c r="V58" s="66">
        <v>1644</v>
      </c>
      <c r="W58" s="33" t="s">
        <v>233</v>
      </c>
    </row>
    <row r="59" spans="1:24" ht="45" x14ac:dyDescent="0.2">
      <c r="A59" s="37" t="s">
        <v>307</v>
      </c>
      <c r="B59" s="35" t="s">
        <v>194</v>
      </c>
      <c r="C59" s="34" t="s">
        <v>195</v>
      </c>
      <c r="D59" s="34" t="s">
        <v>84</v>
      </c>
      <c r="E59" s="36" t="s">
        <v>85</v>
      </c>
      <c r="F59" s="62">
        <v>894216001.72000015</v>
      </c>
      <c r="G59" s="62">
        <v>860240472.30999994</v>
      </c>
      <c r="H59" s="62">
        <v>822310301.75999928</v>
      </c>
      <c r="I59" s="62">
        <v>816910712.03999865</v>
      </c>
      <c r="J59" s="62">
        <v>816910712.03999865</v>
      </c>
      <c r="K59" s="35" t="s">
        <v>86</v>
      </c>
      <c r="L59" s="40" t="s">
        <v>125</v>
      </c>
      <c r="M59" s="40" t="s">
        <v>234</v>
      </c>
      <c r="N59" s="40" t="s">
        <v>127</v>
      </c>
      <c r="O59" s="37" t="s">
        <v>125</v>
      </c>
      <c r="P59" s="56" t="s">
        <v>113</v>
      </c>
      <c r="Q59" s="40" t="s">
        <v>128</v>
      </c>
      <c r="R59" s="60">
        <v>100</v>
      </c>
      <c r="S59" s="60" t="s">
        <v>301</v>
      </c>
      <c r="T59" s="58" t="s">
        <v>302</v>
      </c>
      <c r="U59" s="58" t="s">
        <v>302</v>
      </c>
      <c r="V59" s="60">
        <v>100</v>
      </c>
      <c r="W59" s="33" t="s">
        <v>129</v>
      </c>
    </row>
    <row r="60" spans="1:24" ht="56.25" x14ac:dyDescent="0.2">
      <c r="A60" s="37" t="s">
        <v>307</v>
      </c>
      <c r="B60" s="35" t="s">
        <v>194</v>
      </c>
      <c r="C60" s="34" t="s">
        <v>195</v>
      </c>
      <c r="D60" s="34" t="s">
        <v>84</v>
      </c>
      <c r="E60" s="36" t="s">
        <v>85</v>
      </c>
      <c r="F60" s="62">
        <v>894216001.72000015</v>
      </c>
      <c r="G60" s="62">
        <v>860240472.30999994</v>
      </c>
      <c r="H60" s="62">
        <v>822310301.75999928</v>
      </c>
      <c r="I60" s="62">
        <v>816910712.03999865</v>
      </c>
      <c r="J60" s="62">
        <v>816910712.03999865</v>
      </c>
      <c r="K60" s="35" t="s">
        <v>86</v>
      </c>
      <c r="L60" s="40" t="s">
        <v>125</v>
      </c>
      <c r="M60" s="40" t="s">
        <v>234</v>
      </c>
      <c r="N60" s="40" t="s">
        <v>130</v>
      </c>
      <c r="O60" s="37" t="s">
        <v>125</v>
      </c>
      <c r="P60" s="56" t="s">
        <v>113</v>
      </c>
      <c r="Q60" s="40" t="s">
        <v>131</v>
      </c>
      <c r="R60" s="60">
        <v>100</v>
      </c>
      <c r="S60" s="60" t="s">
        <v>301</v>
      </c>
      <c r="T60" s="59">
        <v>94.963064205332245</v>
      </c>
      <c r="U60" s="59">
        <v>94.963064205332245</v>
      </c>
      <c r="V60" s="60">
        <v>100</v>
      </c>
      <c r="W60" s="33" t="s">
        <v>132</v>
      </c>
      <c r="X60" s="55"/>
    </row>
    <row r="61" spans="1:24" ht="45" x14ac:dyDescent="0.2">
      <c r="A61" s="37" t="s">
        <v>307</v>
      </c>
      <c r="B61" s="35" t="s">
        <v>194</v>
      </c>
      <c r="C61" s="34" t="s">
        <v>195</v>
      </c>
      <c r="D61" s="34" t="s">
        <v>84</v>
      </c>
      <c r="E61" s="36" t="s">
        <v>85</v>
      </c>
      <c r="F61" s="63">
        <v>1138645229.1600006</v>
      </c>
      <c r="G61" s="63">
        <v>1139579976.1099997</v>
      </c>
      <c r="H61" s="63">
        <v>1090576582.8699992</v>
      </c>
      <c r="I61" s="63">
        <v>1085481024.5199997</v>
      </c>
      <c r="J61" s="63">
        <v>1085481024.5199997</v>
      </c>
      <c r="K61" s="35" t="s">
        <v>86</v>
      </c>
      <c r="L61" s="40" t="s">
        <v>133</v>
      </c>
      <c r="M61" s="40" t="s">
        <v>235</v>
      </c>
      <c r="N61" s="40" t="s">
        <v>127</v>
      </c>
      <c r="O61" s="37" t="s">
        <v>133</v>
      </c>
      <c r="P61" s="56" t="s">
        <v>113</v>
      </c>
      <c r="Q61" s="40" t="s">
        <v>128</v>
      </c>
      <c r="R61" s="60">
        <v>100</v>
      </c>
      <c r="S61" s="60" t="s">
        <v>301</v>
      </c>
      <c r="T61" s="58" t="s">
        <v>302</v>
      </c>
      <c r="U61" s="58" t="s">
        <v>302</v>
      </c>
      <c r="V61" s="60">
        <v>100</v>
      </c>
      <c r="W61" s="33" t="s">
        <v>129</v>
      </c>
    </row>
    <row r="62" spans="1:24" ht="56.25" x14ac:dyDescent="0.2">
      <c r="A62" s="37" t="s">
        <v>307</v>
      </c>
      <c r="B62" s="35" t="s">
        <v>194</v>
      </c>
      <c r="C62" s="34" t="s">
        <v>195</v>
      </c>
      <c r="D62" s="34" t="s">
        <v>84</v>
      </c>
      <c r="E62" s="36" t="s">
        <v>85</v>
      </c>
      <c r="F62" s="63">
        <v>1138645229.1600006</v>
      </c>
      <c r="G62" s="63">
        <v>1139579976.1099997</v>
      </c>
      <c r="H62" s="63">
        <v>1090576582.8699992</v>
      </c>
      <c r="I62" s="63">
        <v>1085481024.5199997</v>
      </c>
      <c r="J62" s="63">
        <v>1085481024.5199997</v>
      </c>
      <c r="K62" s="35" t="s">
        <v>86</v>
      </c>
      <c r="L62" s="40" t="s">
        <v>133</v>
      </c>
      <c r="M62" s="40" t="s">
        <v>235</v>
      </c>
      <c r="N62" s="40" t="s">
        <v>130</v>
      </c>
      <c r="O62" s="37" t="s">
        <v>133</v>
      </c>
      <c r="P62" s="56" t="s">
        <v>113</v>
      </c>
      <c r="Q62" s="40" t="s">
        <v>131</v>
      </c>
      <c r="R62" s="60">
        <v>100</v>
      </c>
      <c r="S62" s="60" t="s">
        <v>301</v>
      </c>
      <c r="T62" s="59">
        <v>95.252728836578129</v>
      </c>
      <c r="U62" s="59">
        <v>95.252728836578129</v>
      </c>
      <c r="V62" s="60">
        <v>100</v>
      </c>
      <c r="W62" s="33" t="s">
        <v>132</v>
      </c>
      <c r="X62" s="55"/>
    </row>
    <row r="63" spans="1:24" ht="56.25" x14ac:dyDescent="0.2">
      <c r="A63" s="37" t="s">
        <v>307</v>
      </c>
      <c r="B63" s="35" t="s">
        <v>194</v>
      </c>
      <c r="C63" s="34" t="s">
        <v>195</v>
      </c>
      <c r="D63" s="34" t="s">
        <v>84</v>
      </c>
      <c r="E63" s="36" t="s">
        <v>85</v>
      </c>
      <c r="F63" s="64">
        <v>83569588.340000004</v>
      </c>
      <c r="G63" s="64">
        <v>142418841.09999999</v>
      </c>
      <c r="H63" s="64">
        <v>97890924.5</v>
      </c>
      <c r="I63" s="64">
        <v>96184831.450000003</v>
      </c>
      <c r="J63" s="64">
        <v>96184831.450000003</v>
      </c>
      <c r="K63" s="35" t="s">
        <v>86</v>
      </c>
      <c r="L63" s="40" t="s">
        <v>135</v>
      </c>
      <c r="M63" s="40" t="s">
        <v>236</v>
      </c>
      <c r="N63" s="40" t="s">
        <v>127</v>
      </c>
      <c r="O63" s="37" t="s">
        <v>135</v>
      </c>
      <c r="P63" s="56" t="s">
        <v>113</v>
      </c>
      <c r="Q63" s="40" t="s">
        <v>128</v>
      </c>
      <c r="R63" s="60">
        <v>100</v>
      </c>
      <c r="S63" s="60" t="s">
        <v>301</v>
      </c>
      <c r="T63" s="58" t="s">
        <v>302</v>
      </c>
      <c r="U63" s="58" t="s">
        <v>302</v>
      </c>
      <c r="V63" s="60">
        <v>100</v>
      </c>
      <c r="W63" s="33" t="s">
        <v>129</v>
      </c>
    </row>
    <row r="64" spans="1:24" ht="56.25" x14ac:dyDescent="0.2">
      <c r="A64" s="37" t="s">
        <v>307</v>
      </c>
      <c r="B64" s="35" t="s">
        <v>194</v>
      </c>
      <c r="C64" s="34" t="s">
        <v>195</v>
      </c>
      <c r="D64" s="34" t="s">
        <v>84</v>
      </c>
      <c r="E64" s="36" t="s">
        <v>85</v>
      </c>
      <c r="F64" s="64">
        <v>83569588.340000004</v>
      </c>
      <c r="G64" s="64">
        <v>142418841.09999999</v>
      </c>
      <c r="H64" s="64">
        <v>97890924.5</v>
      </c>
      <c r="I64" s="64">
        <v>96184831.450000003</v>
      </c>
      <c r="J64" s="64">
        <v>96184831.450000003</v>
      </c>
      <c r="K64" s="35" t="s">
        <v>86</v>
      </c>
      <c r="L64" s="40" t="s">
        <v>135</v>
      </c>
      <c r="M64" s="40" t="s">
        <v>236</v>
      </c>
      <c r="N64" s="40" t="s">
        <v>130</v>
      </c>
      <c r="O64" s="37" t="s">
        <v>135</v>
      </c>
      <c r="P64" s="56" t="s">
        <v>113</v>
      </c>
      <c r="Q64" s="40" t="s">
        <v>131</v>
      </c>
      <c r="R64" s="60">
        <v>100</v>
      </c>
      <c r="S64" s="60" t="s">
        <v>301</v>
      </c>
      <c r="T64" s="59">
        <v>67.536591863195554</v>
      </c>
      <c r="U64" s="59">
        <v>67.536591863195554</v>
      </c>
      <c r="V64" s="60">
        <v>100</v>
      </c>
      <c r="W64" s="33" t="s">
        <v>132</v>
      </c>
      <c r="X64" s="55"/>
    </row>
    <row r="65" spans="1:24" ht="84" customHeight="1" x14ac:dyDescent="0.2">
      <c r="A65" s="37" t="s">
        <v>307</v>
      </c>
      <c r="B65" s="35" t="s">
        <v>194</v>
      </c>
      <c r="C65" s="34" t="s">
        <v>195</v>
      </c>
      <c r="D65" s="34" t="s">
        <v>84</v>
      </c>
      <c r="E65" s="36" t="s">
        <v>85</v>
      </c>
      <c r="F65" s="63">
        <v>0</v>
      </c>
      <c r="G65" s="63">
        <v>11422061</v>
      </c>
      <c r="H65" s="63">
        <v>11422061</v>
      </c>
      <c r="I65" s="63">
        <v>11422061</v>
      </c>
      <c r="J65" s="63">
        <v>11422061</v>
      </c>
      <c r="K65" s="35" t="s">
        <v>86</v>
      </c>
      <c r="L65" s="40" t="s">
        <v>135</v>
      </c>
      <c r="M65" s="40" t="s">
        <v>237</v>
      </c>
      <c r="N65" s="40" t="s">
        <v>127</v>
      </c>
      <c r="O65" s="37" t="s">
        <v>135</v>
      </c>
      <c r="P65" s="56" t="s">
        <v>113</v>
      </c>
      <c r="Q65" s="40" t="s">
        <v>128</v>
      </c>
      <c r="R65" s="60">
        <v>100</v>
      </c>
      <c r="S65" s="60" t="s">
        <v>301</v>
      </c>
      <c r="T65" s="58" t="s">
        <v>302</v>
      </c>
      <c r="U65" s="58" t="s">
        <v>302</v>
      </c>
      <c r="V65" s="60">
        <v>100</v>
      </c>
      <c r="W65" s="33" t="s">
        <v>129</v>
      </c>
    </row>
    <row r="66" spans="1:24" ht="76.5" customHeight="1" x14ac:dyDescent="0.2">
      <c r="A66" s="37" t="s">
        <v>307</v>
      </c>
      <c r="B66" s="35" t="s">
        <v>194</v>
      </c>
      <c r="C66" s="34" t="s">
        <v>195</v>
      </c>
      <c r="D66" s="34" t="s">
        <v>84</v>
      </c>
      <c r="E66" s="36" t="s">
        <v>85</v>
      </c>
      <c r="F66" s="63">
        <v>0</v>
      </c>
      <c r="G66" s="63">
        <v>11422061</v>
      </c>
      <c r="H66" s="63">
        <v>11422061</v>
      </c>
      <c r="I66" s="63">
        <v>11422061</v>
      </c>
      <c r="J66" s="63">
        <v>11422061</v>
      </c>
      <c r="K66" s="40" t="s">
        <v>135</v>
      </c>
      <c r="L66" s="40" t="s">
        <v>135</v>
      </c>
      <c r="M66" s="40" t="s">
        <v>237</v>
      </c>
      <c r="N66" s="40" t="s">
        <v>130</v>
      </c>
      <c r="O66" s="37" t="s">
        <v>135</v>
      </c>
      <c r="P66" s="56" t="s">
        <v>113</v>
      </c>
      <c r="Q66" s="40" t="s">
        <v>131</v>
      </c>
      <c r="R66" s="60">
        <v>100</v>
      </c>
      <c r="S66" s="60" t="s">
        <v>301</v>
      </c>
      <c r="T66" s="67">
        <v>100</v>
      </c>
      <c r="U66" s="67">
        <v>100</v>
      </c>
      <c r="V66" s="60">
        <v>100</v>
      </c>
      <c r="W66" s="33" t="s">
        <v>132</v>
      </c>
      <c r="X66" s="55"/>
    </row>
    <row r="67" spans="1:24" ht="87.75" customHeight="1" x14ac:dyDescent="0.2">
      <c r="A67" s="37" t="s">
        <v>307</v>
      </c>
      <c r="B67" s="35" t="s">
        <v>194</v>
      </c>
      <c r="C67" s="34" t="s">
        <v>195</v>
      </c>
      <c r="D67" s="34" t="s">
        <v>84</v>
      </c>
      <c r="E67" s="36" t="s">
        <v>85</v>
      </c>
      <c r="F67" s="63">
        <v>0</v>
      </c>
      <c r="G67" s="63">
        <v>158260.24</v>
      </c>
      <c r="H67" s="63">
        <v>158260.24</v>
      </c>
      <c r="I67" s="63">
        <v>158260.24</v>
      </c>
      <c r="J67" s="63">
        <v>158260.24</v>
      </c>
      <c r="K67" s="35" t="s">
        <v>86</v>
      </c>
      <c r="L67" s="40" t="s">
        <v>135</v>
      </c>
      <c r="M67" s="40" t="s">
        <v>237</v>
      </c>
      <c r="N67" s="40" t="s">
        <v>127</v>
      </c>
      <c r="O67" s="37" t="s">
        <v>135</v>
      </c>
      <c r="P67" s="56" t="s">
        <v>113</v>
      </c>
      <c r="Q67" s="40" t="s">
        <v>128</v>
      </c>
      <c r="R67" s="60">
        <v>100</v>
      </c>
      <c r="S67" s="60" t="s">
        <v>301</v>
      </c>
      <c r="T67" s="58" t="s">
        <v>302</v>
      </c>
      <c r="U67" s="58" t="s">
        <v>302</v>
      </c>
      <c r="V67" s="60">
        <v>100</v>
      </c>
      <c r="W67" s="33" t="s">
        <v>129</v>
      </c>
    </row>
    <row r="68" spans="1:24" ht="66.75" customHeight="1" x14ac:dyDescent="0.2">
      <c r="A68" s="37" t="s">
        <v>307</v>
      </c>
      <c r="B68" s="35" t="s">
        <v>194</v>
      </c>
      <c r="C68" s="34" t="s">
        <v>195</v>
      </c>
      <c r="D68" s="34" t="s">
        <v>84</v>
      </c>
      <c r="E68" s="36" t="s">
        <v>85</v>
      </c>
      <c r="F68" s="63">
        <v>0</v>
      </c>
      <c r="G68" s="63">
        <v>158260.24</v>
      </c>
      <c r="H68" s="63">
        <v>158260.24</v>
      </c>
      <c r="I68" s="63">
        <v>158260.24</v>
      </c>
      <c r="J68" s="63">
        <v>158260.24</v>
      </c>
      <c r="K68" s="35" t="s">
        <v>86</v>
      </c>
      <c r="L68" s="40" t="s">
        <v>135</v>
      </c>
      <c r="M68" s="40" t="s">
        <v>237</v>
      </c>
      <c r="N68" s="40" t="s">
        <v>130</v>
      </c>
      <c r="O68" s="37" t="s">
        <v>135</v>
      </c>
      <c r="P68" s="56" t="s">
        <v>113</v>
      </c>
      <c r="Q68" s="40" t="s">
        <v>131</v>
      </c>
      <c r="R68" s="60">
        <v>100</v>
      </c>
      <c r="S68" s="60" t="s">
        <v>301</v>
      </c>
      <c r="T68" s="67">
        <v>100</v>
      </c>
      <c r="U68" s="67">
        <v>100</v>
      </c>
      <c r="V68" s="60">
        <v>100</v>
      </c>
      <c r="W68" s="33" t="s">
        <v>132</v>
      </c>
      <c r="X68" s="55"/>
    </row>
    <row r="69" spans="1:24" s="41" customFormat="1" ht="33.6" customHeight="1" x14ac:dyDescent="0.2">
      <c r="A69" s="37" t="s">
        <v>307</v>
      </c>
      <c r="B69" s="37" t="s">
        <v>238</v>
      </c>
      <c r="C69" s="33" t="s">
        <v>239</v>
      </c>
      <c r="D69" s="33" t="s">
        <v>84</v>
      </c>
      <c r="E69" s="38" t="s">
        <v>85</v>
      </c>
      <c r="F69" s="62">
        <v>165580623.13000003</v>
      </c>
      <c r="G69" s="62">
        <v>224776923.51999965</v>
      </c>
      <c r="H69" s="62">
        <v>179061632.81999978</v>
      </c>
      <c r="I69" s="62">
        <v>177393544.87999976</v>
      </c>
      <c r="J69" s="62">
        <v>177393544.87999976</v>
      </c>
      <c r="K69" s="37" t="s">
        <v>86</v>
      </c>
      <c r="L69" s="40" t="s">
        <v>27</v>
      </c>
      <c r="M69" s="40" t="s">
        <v>240</v>
      </c>
      <c r="N69" s="40" t="s">
        <v>88</v>
      </c>
      <c r="O69" s="37" t="s">
        <v>27</v>
      </c>
      <c r="P69" s="56" t="s">
        <v>89</v>
      </c>
      <c r="Q69" s="57" t="s">
        <v>197</v>
      </c>
      <c r="R69" s="58">
        <v>9.56</v>
      </c>
      <c r="S69" s="58" t="s">
        <v>301</v>
      </c>
      <c r="T69" s="58" t="s">
        <v>302</v>
      </c>
      <c r="U69" s="58" t="s">
        <v>302</v>
      </c>
      <c r="V69" s="58" t="s">
        <v>302</v>
      </c>
      <c r="W69" s="33" t="s">
        <v>91</v>
      </c>
    </row>
    <row r="70" spans="1:24" s="41" customFormat="1" ht="56.25" x14ac:dyDescent="0.2">
      <c r="A70" s="37" t="s">
        <v>307</v>
      </c>
      <c r="B70" s="37" t="s">
        <v>238</v>
      </c>
      <c r="C70" s="33" t="s">
        <v>239</v>
      </c>
      <c r="D70" s="33" t="s">
        <v>84</v>
      </c>
      <c r="E70" s="38" t="s">
        <v>85</v>
      </c>
      <c r="F70" s="62">
        <v>165580623.13000003</v>
      </c>
      <c r="G70" s="62">
        <v>224776923.51999965</v>
      </c>
      <c r="H70" s="62">
        <v>179061632.81999978</v>
      </c>
      <c r="I70" s="62">
        <v>177393544.87999976</v>
      </c>
      <c r="J70" s="62">
        <v>177393544.87999976</v>
      </c>
      <c r="K70" s="37" t="s">
        <v>86</v>
      </c>
      <c r="L70" s="40" t="s">
        <v>28</v>
      </c>
      <c r="M70" s="40" t="s">
        <v>241</v>
      </c>
      <c r="N70" s="40" t="s">
        <v>242</v>
      </c>
      <c r="O70" s="37" t="s">
        <v>28</v>
      </c>
      <c r="P70" s="56" t="s">
        <v>113</v>
      </c>
      <c r="Q70" s="57" t="s">
        <v>243</v>
      </c>
      <c r="R70" s="58">
        <v>43.492009229980347</v>
      </c>
      <c r="S70" s="58" t="s">
        <v>301</v>
      </c>
      <c r="T70" s="58">
        <v>40.352688855349911</v>
      </c>
      <c r="U70" s="66">
        <v>5080</v>
      </c>
      <c r="V70" s="66">
        <v>12589</v>
      </c>
      <c r="W70" s="33" t="s">
        <v>173</v>
      </c>
    </row>
    <row r="71" spans="1:24" s="41" customFormat="1" ht="67.5" x14ac:dyDescent="0.2">
      <c r="A71" s="37" t="s">
        <v>307</v>
      </c>
      <c r="B71" s="37" t="s">
        <v>238</v>
      </c>
      <c r="C71" s="33" t="s">
        <v>239</v>
      </c>
      <c r="D71" s="33" t="s">
        <v>84</v>
      </c>
      <c r="E71" s="38" t="s">
        <v>85</v>
      </c>
      <c r="F71" s="62">
        <v>165580623.13000003</v>
      </c>
      <c r="G71" s="62">
        <v>224776923.51999965</v>
      </c>
      <c r="H71" s="62">
        <v>179061632.81999978</v>
      </c>
      <c r="I71" s="62">
        <v>177393544.87999976</v>
      </c>
      <c r="J71" s="62">
        <v>177393544.87999976</v>
      </c>
      <c r="K71" s="37" t="s">
        <v>86</v>
      </c>
      <c r="L71" s="40" t="s">
        <v>28</v>
      </c>
      <c r="M71" s="40" t="s">
        <v>241</v>
      </c>
      <c r="N71" s="40" t="s">
        <v>244</v>
      </c>
      <c r="O71" s="37" t="s">
        <v>28</v>
      </c>
      <c r="P71" s="56" t="s">
        <v>113</v>
      </c>
      <c r="Q71" s="57" t="s">
        <v>245</v>
      </c>
      <c r="R71" s="58">
        <v>23.28</v>
      </c>
      <c r="S71" s="58" t="s">
        <v>301</v>
      </c>
      <c r="T71" s="58">
        <v>20.333055786844294</v>
      </c>
      <c r="U71" s="66">
        <v>1221</v>
      </c>
      <c r="V71" s="66">
        <v>6005</v>
      </c>
      <c r="W71" s="33" t="s">
        <v>173</v>
      </c>
    </row>
    <row r="72" spans="1:24" s="41" customFormat="1" ht="78.75" customHeight="1" x14ac:dyDescent="0.2">
      <c r="A72" s="37" t="s">
        <v>307</v>
      </c>
      <c r="B72" s="37" t="s">
        <v>238</v>
      </c>
      <c r="C72" s="33" t="s">
        <v>239</v>
      </c>
      <c r="D72" s="33" t="s">
        <v>84</v>
      </c>
      <c r="E72" s="38" t="s">
        <v>85</v>
      </c>
      <c r="F72" s="62">
        <v>51910893.069999993</v>
      </c>
      <c r="G72" s="62">
        <v>70505555.430000007</v>
      </c>
      <c r="H72" s="62">
        <v>57604594.600000001</v>
      </c>
      <c r="I72" s="62">
        <v>57587664.359999999</v>
      </c>
      <c r="J72" s="62">
        <v>57587664.359999999</v>
      </c>
      <c r="K72" s="37" t="s">
        <v>86</v>
      </c>
      <c r="L72" s="40" t="s">
        <v>100</v>
      </c>
      <c r="M72" s="40" t="s">
        <v>246</v>
      </c>
      <c r="N72" s="40" t="s">
        <v>247</v>
      </c>
      <c r="O72" s="37" t="s">
        <v>100</v>
      </c>
      <c r="P72" s="56" t="s">
        <v>113</v>
      </c>
      <c r="Q72" s="57" t="s">
        <v>248</v>
      </c>
      <c r="R72" s="61">
        <v>59.40243902439024</v>
      </c>
      <c r="S72" s="58" t="s">
        <v>301</v>
      </c>
      <c r="T72" s="58">
        <v>83.818038907447431</v>
      </c>
      <c r="U72" s="66">
        <v>8531</v>
      </c>
      <c r="V72" s="66">
        <v>10178</v>
      </c>
      <c r="W72" s="33" t="s">
        <v>249</v>
      </c>
    </row>
    <row r="73" spans="1:24" s="41" customFormat="1" ht="33.75" x14ac:dyDescent="0.2">
      <c r="A73" s="37" t="s">
        <v>307</v>
      </c>
      <c r="B73" s="37" t="s">
        <v>238</v>
      </c>
      <c r="C73" s="33" t="s">
        <v>239</v>
      </c>
      <c r="D73" s="33" t="s">
        <v>84</v>
      </c>
      <c r="E73" s="38" t="s">
        <v>85</v>
      </c>
      <c r="F73" s="62">
        <v>56852346.049999952</v>
      </c>
      <c r="G73" s="62">
        <v>60755312.700000122</v>
      </c>
      <c r="H73" s="62">
        <v>57252234.820000134</v>
      </c>
      <c r="I73" s="62">
        <v>56462052.680000111</v>
      </c>
      <c r="J73" s="62">
        <v>56462052.680000111</v>
      </c>
      <c r="K73" s="37" t="s">
        <v>86</v>
      </c>
      <c r="L73" s="40" t="s">
        <v>105</v>
      </c>
      <c r="M73" s="40" t="s">
        <v>250</v>
      </c>
      <c r="N73" s="40" t="s">
        <v>251</v>
      </c>
      <c r="O73" s="37" t="s">
        <v>105</v>
      </c>
      <c r="P73" s="56" t="s">
        <v>113</v>
      </c>
      <c r="Q73" s="57" t="s">
        <v>252</v>
      </c>
      <c r="R73" s="58">
        <v>77.611044417767104</v>
      </c>
      <c r="S73" s="58" t="s">
        <v>301</v>
      </c>
      <c r="T73" s="58">
        <v>80.238500851788757</v>
      </c>
      <c r="U73" s="60">
        <v>471</v>
      </c>
      <c r="V73" s="60">
        <v>587</v>
      </c>
      <c r="W73" s="33" t="s">
        <v>253</v>
      </c>
    </row>
    <row r="74" spans="1:24" s="41" customFormat="1" ht="45" x14ac:dyDescent="0.2">
      <c r="A74" s="37" t="s">
        <v>307</v>
      </c>
      <c r="B74" s="37" t="s">
        <v>238</v>
      </c>
      <c r="C74" s="33" t="s">
        <v>239</v>
      </c>
      <c r="D74" s="33" t="s">
        <v>84</v>
      </c>
      <c r="E74" s="38" t="s">
        <v>85</v>
      </c>
      <c r="F74" s="62">
        <v>56852346.049999952</v>
      </c>
      <c r="G74" s="62">
        <v>60755312.700000122</v>
      </c>
      <c r="H74" s="62">
        <v>57252234.820000134</v>
      </c>
      <c r="I74" s="62">
        <v>56462052.680000111</v>
      </c>
      <c r="J74" s="62">
        <v>56462052.680000111</v>
      </c>
      <c r="K74" s="37" t="s">
        <v>86</v>
      </c>
      <c r="L74" s="40" t="s">
        <v>105</v>
      </c>
      <c r="M74" s="40" t="s">
        <v>250</v>
      </c>
      <c r="N74" s="40" t="s">
        <v>254</v>
      </c>
      <c r="O74" s="37" t="s">
        <v>105</v>
      </c>
      <c r="P74" s="56" t="s">
        <v>113</v>
      </c>
      <c r="Q74" s="57" t="s">
        <v>255</v>
      </c>
      <c r="R74" s="58">
        <v>44.732441471571903</v>
      </c>
      <c r="S74" s="58" t="s">
        <v>301</v>
      </c>
      <c r="T74" s="58">
        <v>43.655589123867067</v>
      </c>
      <c r="U74" s="60">
        <v>867</v>
      </c>
      <c r="V74" s="66">
        <v>1986</v>
      </c>
      <c r="W74" s="33" t="s">
        <v>173</v>
      </c>
    </row>
    <row r="75" spans="1:24" s="41" customFormat="1" ht="101.25" x14ac:dyDescent="0.2">
      <c r="A75" s="37" t="s">
        <v>307</v>
      </c>
      <c r="B75" s="37" t="s">
        <v>238</v>
      </c>
      <c r="C75" s="33" t="s">
        <v>239</v>
      </c>
      <c r="D75" s="33" t="s">
        <v>84</v>
      </c>
      <c r="E75" s="38" t="s">
        <v>85</v>
      </c>
      <c r="F75" s="62">
        <v>51062929.279999986</v>
      </c>
      <c r="G75" s="62">
        <v>84445466.930000022</v>
      </c>
      <c r="H75" s="62">
        <v>55934166.499999963</v>
      </c>
      <c r="I75" s="62">
        <v>55791025.489999942</v>
      </c>
      <c r="J75" s="62">
        <v>55791025.489999942</v>
      </c>
      <c r="K75" s="37" t="s">
        <v>86</v>
      </c>
      <c r="L75" s="40" t="s">
        <v>110</v>
      </c>
      <c r="M75" s="40" t="s">
        <v>256</v>
      </c>
      <c r="N75" s="40" t="s">
        <v>257</v>
      </c>
      <c r="O75" s="37" t="s">
        <v>110</v>
      </c>
      <c r="P75" s="56" t="s">
        <v>113</v>
      </c>
      <c r="Q75" s="57" t="s">
        <v>258</v>
      </c>
      <c r="R75" s="58">
        <v>89.166666666666671</v>
      </c>
      <c r="S75" s="58" t="s">
        <v>301</v>
      </c>
      <c r="T75" s="58">
        <v>66.984815618221262</v>
      </c>
      <c r="U75" s="66">
        <v>7720</v>
      </c>
      <c r="V75" s="66">
        <v>11525</v>
      </c>
      <c r="W75" s="33" t="s">
        <v>259</v>
      </c>
    </row>
    <row r="76" spans="1:24" s="41" customFormat="1" ht="67.5" x14ac:dyDescent="0.2">
      <c r="A76" s="37" t="s">
        <v>307</v>
      </c>
      <c r="B76" s="37" t="s">
        <v>238</v>
      </c>
      <c r="C76" s="33" t="s">
        <v>239</v>
      </c>
      <c r="D76" s="33" t="s">
        <v>84</v>
      </c>
      <c r="E76" s="38" t="s">
        <v>85</v>
      </c>
      <c r="F76" s="62">
        <v>5754454.7300000004</v>
      </c>
      <c r="G76" s="62">
        <v>9070588.4599999953</v>
      </c>
      <c r="H76" s="62">
        <v>8270636.8999999966</v>
      </c>
      <c r="I76" s="62">
        <v>7552802.3499999968</v>
      </c>
      <c r="J76" s="62">
        <v>7552802.3499999968</v>
      </c>
      <c r="K76" s="37" t="s">
        <v>86</v>
      </c>
      <c r="L76" s="40" t="s">
        <v>116</v>
      </c>
      <c r="M76" s="40" t="s">
        <v>260</v>
      </c>
      <c r="N76" s="40" t="s">
        <v>261</v>
      </c>
      <c r="O76" s="37" t="s">
        <v>116</v>
      </c>
      <c r="P76" s="56" t="s">
        <v>113</v>
      </c>
      <c r="Q76" s="57" t="s">
        <v>262</v>
      </c>
      <c r="R76" s="60">
        <v>100</v>
      </c>
      <c r="S76" s="58" t="s">
        <v>301</v>
      </c>
      <c r="T76" s="60">
        <v>100</v>
      </c>
      <c r="U76" s="60">
        <v>2</v>
      </c>
      <c r="V76" s="60">
        <v>2</v>
      </c>
      <c r="W76" s="33" t="s">
        <v>189</v>
      </c>
    </row>
    <row r="77" spans="1:24" ht="45" x14ac:dyDescent="0.2">
      <c r="A77" s="37" t="s">
        <v>307</v>
      </c>
      <c r="B77" s="35" t="s">
        <v>238</v>
      </c>
      <c r="C77" s="34" t="s">
        <v>239</v>
      </c>
      <c r="D77" s="34" t="s">
        <v>84</v>
      </c>
      <c r="E77" s="36" t="s">
        <v>85</v>
      </c>
      <c r="F77" s="62">
        <v>51910893.069999993</v>
      </c>
      <c r="G77" s="62">
        <v>70505555.430000007</v>
      </c>
      <c r="H77" s="62">
        <v>57604594.600000001</v>
      </c>
      <c r="I77" s="62">
        <v>57587664.359999999</v>
      </c>
      <c r="J77" s="62">
        <v>57587664.359999999</v>
      </c>
      <c r="K77" s="35" t="s">
        <v>86</v>
      </c>
      <c r="L77" s="40" t="s">
        <v>125</v>
      </c>
      <c r="M77" s="40" t="s">
        <v>263</v>
      </c>
      <c r="N77" s="40" t="s">
        <v>127</v>
      </c>
      <c r="O77" s="37" t="s">
        <v>125</v>
      </c>
      <c r="P77" s="56" t="s">
        <v>113</v>
      </c>
      <c r="Q77" s="40" t="s">
        <v>128</v>
      </c>
      <c r="R77" s="60">
        <v>100</v>
      </c>
      <c r="S77" s="60" t="s">
        <v>301</v>
      </c>
      <c r="T77" s="58" t="s">
        <v>302</v>
      </c>
      <c r="U77" s="58" t="s">
        <v>302</v>
      </c>
      <c r="V77" s="60">
        <v>100</v>
      </c>
      <c r="W77" s="33" t="s">
        <v>129</v>
      </c>
    </row>
    <row r="78" spans="1:24" ht="56.25" x14ac:dyDescent="0.2">
      <c r="A78" s="37" t="s">
        <v>307</v>
      </c>
      <c r="B78" s="35" t="s">
        <v>238</v>
      </c>
      <c r="C78" s="34" t="s">
        <v>239</v>
      </c>
      <c r="D78" s="34" t="s">
        <v>84</v>
      </c>
      <c r="E78" s="36" t="s">
        <v>85</v>
      </c>
      <c r="F78" s="62">
        <v>51910893.069999993</v>
      </c>
      <c r="G78" s="62">
        <v>70505555.430000007</v>
      </c>
      <c r="H78" s="62">
        <v>57604594.600000001</v>
      </c>
      <c r="I78" s="62">
        <v>57587664.359999999</v>
      </c>
      <c r="J78" s="62">
        <v>57587664.359999999</v>
      </c>
      <c r="K78" s="35" t="s">
        <v>86</v>
      </c>
      <c r="L78" s="40" t="s">
        <v>125</v>
      </c>
      <c r="M78" s="40" t="s">
        <v>263</v>
      </c>
      <c r="N78" s="40" t="s">
        <v>130</v>
      </c>
      <c r="O78" s="37" t="s">
        <v>125</v>
      </c>
      <c r="P78" s="56" t="s">
        <v>113</v>
      </c>
      <c r="Q78" s="40" t="s">
        <v>131</v>
      </c>
      <c r="R78" s="60">
        <v>100</v>
      </c>
      <c r="S78" s="60" t="s">
        <v>301</v>
      </c>
      <c r="T78" s="59">
        <v>81.678194021426762</v>
      </c>
      <c r="U78" s="65">
        <v>81.678194021426762</v>
      </c>
      <c r="V78" s="60">
        <v>100</v>
      </c>
      <c r="W78" s="33" t="s">
        <v>132</v>
      </c>
      <c r="X78" s="55"/>
    </row>
    <row r="79" spans="1:24" ht="45" x14ac:dyDescent="0.2">
      <c r="A79" s="37" t="s">
        <v>307</v>
      </c>
      <c r="B79" s="35" t="s">
        <v>238</v>
      </c>
      <c r="C79" s="34" t="s">
        <v>239</v>
      </c>
      <c r="D79" s="34" t="s">
        <v>84</v>
      </c>
      <c r="E79" s="36" t="s">
        <v>85</v>
      </c>
      <c r="F79" s="62">
        <v>56852346.049999952</v>
      </c>
      <c r="G79" s="62">
        <v>60755312.700000122</v>
      </c>
      <c r="H79" s="62">
        <v>57252234.820000134</v>
      </c>
      <c r="I79" s="62">
        <v>56462052.680000111</v>
      </c>
      <c r="J79" s="62">
        <v>56462052.680000111</v>
      </c>
      <c r="K79" s="35" t="s">
        <v>86</v>
      </c>
      <c r="L79" s="40" t="s">
        <v>133</v>
      </c>
      <c r="M79" s="40" t="s">
        <v>264</v>
      </c>
      <c r="N79" s="40" t="s">
        <v>127</v>
      </c>
      <c r="O79" s="37" t="s">
        <v>133</v>
      </c>
      <c r="P79" s="56" t="s">
        <v>113</v>
      </c>
      <c r="Q79" s="40" t="s">
        <v>128</v>
      </c>
      <c r="R79" s="60">
        <v>100</v>
      </c>
      <c r="S79" s="60" t="s">
        <v>301</v>
      </c>
      <c r="T79" s="58" t="s">
        <v>302</v>
      </c>
      <c r="U79" s="58" t="s">
        <v>302</v>
      </c>
      <c r="V79" s="60">
        <v>100</v>
      </c>
      <c r="W79" s="33" t="s">
        <v>129</v>
      </c>
    </row>
    <row r="80" spans="1:24" ht="56.25" x14ac:dyDescent="0.2">
      <c r="A80" s="37" t="s">
        <v>307</v>
      </c>
      <c r="B80" s="35" t="s">
        <v>238</v>
      </c>
      <c r="C80" s="34" t="s">
        <v>239</v>
      </c>
      <c r="D80" s="34" t="s">
        <v>84</v>
      </c>
      <c r="E80" s="36" t="s">
        <v>85</v>
      </c>
      <c r="F80" s="62">
        <v>56852346.049999952</v>
      </c>
      <c r="G80" s="62">
        <v>60755312.700000122</v>
      </c>
      <c r="H80" s="62">
        <v>57252234.820000134</v>
      </c>
      <c r="I80" s="62">
        <v>56462052.680000111</v>
      </c>
      <c r="J80" s="62">
        <v>56462052.680000111</v>
      </c>
      <c r="K80" s="35" t="s">
        <v>86</v>
      </c>
      <c r="L80" s="40" t="s">
        <v>133</v>
      </c>
      <c r="M80" s="40" t="s">
        <v>264</v>
      </c>
      <c r="N80" s="40" t="s">
        <v>130</v>
      </c>
      <c r="O80" s="37" t="s">
        <v>133</v>
      </c>
      <c r="P80" s="56" t="s">
        <v>113</v>
      </c>
      <c r="Q80" s="40" t="s">
        <v>131</v>
      </c>
      <c r="R80" s="60">
        <v>100</v>
      </c>
      <c r="S80" s="60" t="s">
        <v>301</v>
      </c>
      <c r="T80" s="59">
        <v>92.933523293346482</v>
      </c>
      <c r="U80" s="65">
        <v>92.933523293346482</v>
      </c>
      <c r="V80" s="60">
        <v>100</v>
      </c>
      <c r="W80" s="33" t="s">
        <v>132</v>
      </c>
      <c r="X80" s="55"/>
    </row>
    <row r="81" spans="1:24" ht="45" x14ac:dyDescent="0.2">
      <c r="A81" s="37" t="s">
        <v>307</v>
      </c>
      <c r="B81" s="35" t="s">
        <v>238</v>
      </c>
      <c r="C81" s="34" t="s">
        <v>239</v>
      </c>
      <c r="D81" s="34" t="s">
        <v>84</v>
      </c>
      <c r="E81" s="36" t="s">
        <v>85</v>
      </c>
      <c r="F81" s="62">
        <v>51062929.279999986</v>
      </c>
      <c r="G81" s="62">
        <v>84445466.930000022</v>
      </c>
      <c r="H81" s="62">
        <v>55934166.499999963</v>
      </c>
      <c r="I81" s="62">
        <v>55791025.489999942</v>
      </c>
      <c r="J81" s="62">
        <v>55791025.489999942</v>
      </c>
      <c r="K81" s="35" t="s">
        <v>86</v>
      </c>
      <c r="L81" s="40" t="s">
        <v>135</v>
      </c>
      <c r="M81" s="40" t="s">
        <v>265</v>
      </c>
      <c r="N81" s="40" t="s">
        <v>127</v>
      </c>
      <c r="O81" s="37" t="s">
        <v>135</v>
      </c>
      <c r="P81" s="56" t="s">
        <v>113</v>
      </c>
      <c r="Q81" s="40" t="s">
        <v>128</v>
      </c>
      <c r="R81" s="60">
        <v>100</v>
      </c>
      <c r="S81" s="60" t="s">
        <v>301</v>
      </c>
      <c r="T81" s="58" t="s">
        <v>302</v>
      </c>
      <c r="U81" s="58" t="s">
        <v>302</v>
      </c>
      <c r="V81" s="60">
        <v>100</v>
      </c>
      <c r="W81" s="33" t="s">
        <v>129</v>
      </c>
    </row>
    <row r="82" spans="1:24" ht="56.25" x14ac:dyDescent="0.2">
      <c r="A82" s="37" t="s">
        <v>307</v>
      </c>
      <c r="B82" s="35" t="s">
        <v>238</v>
      </c>
      <c r="C82" s="34" t="s">
        <v>239</v>
      </c>
      <c r="D82" s="34" t="s">
        <v>84</v>
      </c>
      <c r="E82" s="36" t="s">
        <v>85</v>
      </c>
      <c r="F82" s="62">
        <v>51062929.279999986</v>
      </c>
      <c r="G82" s="62">
        <v>84445466.930000022</v>
      </c>
      <c r="H82" s="62">
        <v>55934166.499999963</v>
      </c>
      <c r="I82" s="62">
        <v>55791025.489999942</v>
      </c>
      <c r="J82" s="62">
        <v>55791025.489999942</v>
      </c>
      <c r="K82" s="35" t="s">
        <v>86</v>
      </c>
      <c r="L82" s="40" t="s">
        <v>135</v>
      </c>
      <c r="M82" s="40" t="s">
        <v>265</v>
      </c>
      <c r="N82" s="40" t="s">
        <v>130</v>
      </c>
      <c r="O82" s="37" t="s">
        <v>135</v>
      </c>
      <c r="P82" s="56" t="s">
        <v>113</v>
      </c>
      <c r="Q82" s="40" t="s">
        <v>131</v>
      </c>
      <c r="R82" s="60">
        <v>100</v>
      </c>
      <c r="S82" s="60" t="s">
        <v>301</v>
      </c>
      <c r="T82" s="59">
        <v>66.067519688472075</v>
      </c>
      <c r="U82" s="65">
        <v>66.067519688472075</v>
      </c>
      <c r="V82" s="60">
        <v>100</v>
      </c>
      <c r="W82" s="33" t="s">
        <v>132</v>
      </c>
      <c r="X82" s="55"/>
    </row>
    <row r="83" spans="1:24" ht="67.5" x14ac:dyDescent="0.2">
      <c r="A83" s="37" t="s">
        <v>307</v>
      </c>
      <c r="B83" s="35" t="s">
        <v>238</v>
      </c>
      <c r="C83" s="34" t="s">
        <v>239</v>
      </c>
      <c r="D83" s="34" t="s">
        <v>84</v>
      </c>
      <c r="E83" s="36" t="s">
        <v>85</v>
      </c>
      <c r="F83" s="62">
        <v>5754454.7300000004</v>
      </c>
      <c r="G83" s="62">
        <v>9070588.4599999953</v>
      </c>
      <c r="H83" s="62">
        <v>8270636.8999999966</v>
      </c>
      <c r="I83" s="62">
        <v>7552802.3499999968</v>
      </c>
      <c r="J83" s="62">
        <v>7552802.3499999968</v>
      </c>
      <c r="K83" s="35" t="s">
        <v>86</v>
      </c>
      <c r="L83" s="40" t="s">
        <v>137</v>
      </c>
      <c r="M83" s="40" t="s">
        <v>266</v>
      </c>
      <c r="N83" s="40" t="s">
        <v>127</v>
      </c>
      <c r="O83" s="37" t="s">
        <v>137</v>
      </c>
      <c r="P83" s="56" t="s">
        <v>113</v>
      </c>
      <c r="Q83" s="40" t="s">
        <v>128</v>
      </c>
      <c r="R83" s="60">
        <v>100</v>
      </c>
      <c r="S83" s="60" t="s">
        <v>301</v>
      </c>
      <c r="T83" s="58" t="s">
        <v>302</v>
      </c>
      <c r="U83" s="58" t="s">
        <v>302</v>
      </c>
      <c r="V83" s="60">
        <v>100</v>
      </c>
      <c r="W83" s="33" t="s">
        <v>129</v>
      </c>
    </row>
    <row r="84" spans="1:24" ht="67.5" x14ac:dyDescent="0.2">
      <c r="A84" s="37" t="s">
        <v>307</v>
      </c>
      <c r="B84" s="35" t="s">
        <v>238</v>
      </c>
      <c r="C84" s="34" t="s">
        <v>239</v>
      </c>
      <c r="D84" s="34" t="s">
        <v>84</v>
      </c>
      <c r="E84" s="36" t="s">
        <v>85</v>
      </c>
      <c r="F84" s="62">
        <v>5754454.7300000004</v>
      </c>
      <c r="G84" s="62">
        <v>9070588.4599999953</v>
      </c>
      <c r="H84" s="62">
        <v>8270636.8999999966</v>
      </c>
      <c r="I84" s="62">
        <v>7552802.3499999968</v>
      </c>
      <c r="J84" s="62">
        <v>7552802.3499999968</v>
      </c>
      <c r="K84" s="35" t="s">
        <v>86</v>
      </c>
      <c r="L84" s="40" t="s">
        <v>137</v>
      </c>
      <c r="M84" s="40" t="s">
        <v>266</v>
      </c>
      <c r="N84" s="40" t="s">
        <v>130</v>
      </c>
      <c r="O84" s="37" t="s">
        <v>137</v>
      </c>
      <c r="P84" s="56" t="s">
        <v>113</v>
      </c>
      <c r="Q84" s="40" t="s">
        <v>131</v>
      </c>
      <c r="R84" s="60">
        <v>100</v>
      </c>
      <c r="S84" s="60" t="s">
        <v>301</v>
      </c>
      <c r="T84" s="59">
        <v>83.266949915176738</v>
      </c>
      <c r="U84" s="65">
        <v>83.266949915176738</v>
      </c>
      <c r="V84" s="60">
        <v>100</v>
      </c>
      <c r="W84" s="33" t="s">
        <v>132</v>
      </c>
      <c r="X84" s="55"/>
    </row>
    <row r="85" spans="1:24" s="41" customFormat="1" ht="101.25" x14ac:dyDescent="0.2">
      <c r="A85" s="37" t="s">
        <v>307</v>
      </c>
      <c r="B85" s="37" t="s">
        <v>267</v>
      </c>
      <c r="C85" s="33" t="s">
        <v>268</v>
      </c>
      <c r="D85" s="33" t="s">
        <v>84</v>
      </c>
      <c r="E85" s="38" t="s">
        <v>85</v>
      </c>
      <c r="F85" s="62">
        <v>52243870.590000018</v>
      </c>
      <c r="G85" s="62">
        <v>68050291.12000002</v>
      </c>
      <c r="H85" s="62">
        <v>50771283.150000028</v>
      </c>
      <c r="I85" s="62">
        <v>50477121.360000007</v>
      </c>
      <c r="J85" s="62">
        <v>50477121.360000007</v>
      </c>
      <c r="K85" s="37" t="s">
        <v>86</v>
      </c>
      <c r="L85" s="40" t="s">
        <v>27</v>
      </c>
      <c r="M85" s="40" t="s">
        <v>269</v>
      </c>
      <c r="N85" s="40" t="s">
        <v>270</v>
      </c>
      <c r="O85" s="37" t="s">
        <v>27</v>
      </c>
      <c r="P85" s="56" t="s">
        <v>89</v>
      </c>
      <c r="Q85" s="57" t="s">
        <v>271</v>
      </c>
      <c r="R85" s="58">
        <v>34.549999999999997</v>
      </c>
      <c r="S85" s="58" t="s">
        <v>301</v>
      </c>
      <c r="T85" s="58" t="s">
        <v>302</v>
      </c>
      <c r="U85" s="58" t="s">
        <v>302</v>
      </c>
      <c r="V85" s="58" t="s">
        <v>302</v>
      </c>
      <c r="W85" s="33" t="s">
        <v>272</v>
      </c>
    </row>
    <row r="86" spans="1:24" s="41" customFormat="1" ht="45" x14ac:dyDescent="0.2">
      <c r="A86" s="37" t="s">
        <v>307</v>
      </c>
      <c r="B86" s="37" t="s">
        <v>267</v>
      </c>
      <c r="C86" s="33" t="s">
        <v>268</v>
      </c>
      <c r="D86" s="33" t="s">
        <v>84</v>
      </c>
      <c r="E86" s="38" t="s">
        <v>85</v>
      </c>
      <c r="F86" s="62">
        <v>52243870.590000018</v>
      </c>
      <c r="G86" s="62">
        <v>68050291.12000002</v>
      </c>
      <c r="H86" s="62">
        <v>50771283.150000028</v>
      </c>
      <c r="I86" s="62">
        <v>50477121.360000007</v>
      </c>
      <c r="J86" s="62">
        <v>50477121.360000007</v>
      </c>
      <c r="K86" s="37" t="s">
        <v>86</v>
      </c>
      <c r="L86" s="40" t="s">
        <v>27</v>
      </c>
      <c r="M86" s="40" t="s">
        <v>303</v>
      </c>
      <c r="N86" s="40" t="s">
        <v>304</v>
      </c>
      <c r="O86" s="37" t="s">
        <v>27</v>
      </c>
      <c r="P86" s="56" t="s">
        <v>89</v>
      </c>
      <c r="Q86" s="57"/>
      <c r="R86" s="58" t="s">
        <v>305</v>
      </c>
      <c r="S86" s="58" t="s">
        <v>301</v>
      </c>
      <c r="T86" s="58" t="s">
        <v>302</v>
      </c>
      <c r="U86" s="58" t="s">
        <v>302</v>
      </c>
      <c r="V86" s="58" t="s">
        <v>302</v>
      </c>
      <c r="W86" s="33" t="s">
        <v>306</v>
      </c>
    </row>
    <row r="87" spans="1:24" s="41" customFormat="1" ht="67.5" x14ac:dyDescent="0.2">
      <c r="A87" s="37" t="s">
        <v>307</v>
      </c>
      <c r="B87" s="37" t="s">
        <v>267</v>
      </c>
      <c r="C87" s="33" t="s">
        <v>268</v>
      </c>
      <c r="D87" s="33" t="s">
        <v>84</v>
      </c>
      <c r="E87" s="38" t="s">
        <v>85</v>
      </c>
      <c r="F87" s="62">
        <v>52243870.590000018</v>
      </c>
      <c r="G87" s="62">
        <v>68050291.12000002</v>
      </c>
      <c r="H87" s="62">
        <v>50771283.150000028</v>
      </c>
      <c r="I87" s="62">
        <v>50477121.360000007</v>
      </c>
      <c r="J87" s="62">
        <v>50477121.360000007</v>
      </c>
      <c r="K87" s="37" t="s">
        <v>86</v>
      </c>
      <c r="L87" s="40" t="s">
        <v>28</v>
      </c>
      <c r="M87" s="40" t="s">
        <v>273</v>
      </c>
      <c r="N87" s="40" t="s">
        <v>274</v>
      </c>
      <c r="O87" s="37" t="s">
        <v>28</v>
      </c>
      <c r="P87" s="56" t="s">
        <v>97</v>
      </c>
      <c r="Q87" s="57" t="s">
        <v>275</v>
      </c>
      <c r="R87" s="60">
        <v>19.999999999999996</v>
      </c>
      <c r="S87" s="60" t="s">
        <v>301</v>
      </c>
      <c r="T87" s="60">
        <v>28.000000000000004</v>
      </c>
      <c r="U87" s="60">
        <v>32</v>
      </c>
      <c r="V87" s="60">
        <v>25</v>
      </c>
      <c r="W87" s="33" t="s">
        <v>109</v>
      </c>
    </row>
    <row r="88" spans="1:24" s="41" customFormat="1" ht="56.25" x14ac:dyDescent="0.2">
      <c r="A88" s="37" t="s">
        <v>307</v>
      </c>
      <c r="B88" s="37" t="s">
        <v>267</v>
      </c>
      <c r="C88" s="33" t="s">
        <v>268</v>
      </c>
      <c r="D88" s="33" t="s">
        <v>84</v>
      </c>
      <c r="E88" s="38" t="s">
        <v>85</v>
      </c>
      <c r="F88" s="62">
        <v>52243870.590000018</v>
      </c>
      <c r="G88" s="62">
        <v>68050291.12000002</v>
      </c>
      <c r="H88" s="62">
        <v>50771283.150000028</v>
      </c>
      <c r="I88" s="62">
        <v>50477121.360000007</v>
      </c>
      <c r="J88" s="62">
        <v>50477121.360000007</v>
      </c>
      <c r="K88" s="37" t="s">
        <v>86</v>
      </c>
      <c r="L88" s="40" t="s">
        <v>28</v>
      </c>
      <c r="M88" s="40" t="s">
        <v>273</v>
      </c>
      <c r="N88" s="40" t="s">
        <v>276</v>
      </c>
      <c r="O88" s="37" t="s">
        <v>28</v>
      </c>
      <c r="P88" s="56" t="s">
        <v>113</v>
      </c>
      <c r="Q88" s="57" t="s">
        <v>277</v>
      </c>
      <c r="R88" s="58">
        <v>90.909090909090907</v>
      </c>
      <c r="S88" s="58" t="s">
        <v>301</v>
      </c>
      <c r="T88" s="58">
        <v>96.946564885496173</v>
      </c>
      <c r="U88" s="60">
        <v>127</v>
      </c>
      <c r="V88" s="60">
        <v>131</v>
      </c>
      <c r="W88" s="33" t="s">
        <v>278</v>
      </c>
    </row>
    <row r="89" spans="1:24" s="41" customFormat="1" ht="56.25" x14ac:dyDescent="0.2">
      <c r="A89" s="37" t="s">
        <v>307</v>
      </c>
      <c r="B89" s="37" t="s">
        <v>267</v>
      </c>
      <c r="C89" s="33" t="s">
        <v>268</v>
      </c>
      <c r="D89" s="33" t="s">
        <v>84</v>
      </c>
      <c r="E89" s="38" t="s">
        <v>85</v>
      </c>
      <c r="F89" s="62">
        <v>20212022.829999998</v>
      </c>
      <c r="G89" s="62">
        <v>22915059.550000004</v>
      </c>
      <c r="H89" s="62">
        <v>22381904.550000004</v>
      </c>
      <c r="I89" s="62">
        <v>22345301.100000005</v>
      </c>
      <c r="J89" s="62">
        <v>22345301.100000005</v>
      </c>
      <c r="K89" s="37" t="s">
        <v>86</v>
      </c>
      <c r="L89" s="40" t="s">
        <v>100</v>
      </c>
      <c r="M89" s="40" t="s">
        <v>279</v>
      </c>
      <c r="N89" s="40" t="s">
        <v>280</v>
      </c>
      <c r="O89" s="37" t="s">
        <v>100</v>
      </c>
      <c r="P89" s="56" t="s">
        <v>113</v>
      </c>
      <c r="Q89" s="57" t="s">
        <v>281</v>
      </c>
      <c r="R89" s="61">
        <v>2.2975472936683174</v>
      </c>
      <c r="S89" s="58" t="s">
        <v>301</v>
      </c>
      <c r="T89" s="58">
        <v>13.112459169388707</v>
      </c>
      <c r="U89" s="66">
        <v>2248</v>
      </c>
      <c r="V89" s="66">
        <v>17144</v>
      </c>
      <c r="W89" s="33" t="s">
        <v>282</v>
      </c>
    </row>
    <row r="90" spans="1:24" s="41" customFormat="1" ht="45" x14ac:dyDescent="0.2">
      <c r="A90" s="37" t="s">
        <v>307</v>
      </c>
      <c r="B90" s="37" t="s">
        <v>267</v>
      </c>
      <c r="C90" s="33" t="s">
        <v>268</v>
      </c>
      <c r="D90" s="33" t="s">
        <v>84</v>
      </c>
      <c r="E90" s="38" t="s">
        <v>85</v>
      </c>
      <c r="F90" s="62">
        <v>20212022.829999998</v>
      </c>
      <c r="G90" s="62">
        <v>22915059.550000004</v>
      </c>
      <c r="H90" s="62">
        <v>22381904.550000004</v>
      </c>
      <c r="I90" s="62">
        <v>22345301.100000005</v>
      </c>
      <c r="J90" s="62">
        <v>22345301.100000005</v>
      </c>
      <c r="K90" s="37" t="s">
        <v>86</v>
      </c>
      <c r="L90" s="40" t="s">
        <v>100</v>
      </c>
      <c r="M90" s="40" t="s">
        <v>279</v>
      </c>
      <c r="N90" s="40" t="s">
        <v>283</v>
      </c>
      <c r="O90" s="37" t="s">
        <v>100</v>
      </c>
      <c r="P90" s="56" t="s">
        <v>113</v>
      </c>
      <c r="Q90" s="57" t="s">
        <v>284</v>
      </c>
      <c r="R90" s="58">
        <v>7.475104400899454</v>
      </c>
      <c r="S90" s="58" t="s">
        <v>301</v>
      </c>
      <c r="T90" s="58">
        <v>19.697215814950781</v>
      </c>
      <c r="U90" s="66">
        <v>6063</v>
      </c>
      <c r="V90" s="66">
        <v>30781</v>
      </c>
      <c r="W90" s="33" t="s">
        <v>282</v>
      </c>
    </row>
    <row r="91" spans="1:24" s="41" customFormat="1" ht="56.25" x14ac:dyDescent="0.2">
      <c r="A91" s="37" t="s">
        <v>307</v>
      </c>
      <c r="B91" s="37" t="s">
        <v>267</v>
      </c>
      <c r="C91" s="33" t="s">
        <v>268</v>
      </c>
      <c r="D91" s="33" t="s">
        <v>84</v>
      </c>
      <c r="E91" s="38" t="s">
        <v>85</v>
      </c>
      <c r="F91" s="62">
        <v>1781317.52</v>
      </c>
      <c r="G91" s="62">
        <v>7454980.1699999999</v>
      </c>
      <c r="H91" s="62">
        <v>1177225.8599999999</v>
      </c>
      <c r="I91" s="62">
        <v>1091677.4099999997</v>
      </c>
      <c r="J91" s="62">
        <v>1091677.4099999997</v>
      </c>
      <c r="K91" s="37" t="s">
        <v>86</v>
      </c>
      <c r="L91" s="40" t="s">
        <v>105</v>
      </c>
      <c r="M91" s="40" t="s">
        <v>285</v>
      </c>
      <c r="N91" s="40" t="s">
        <v>286</v>
      </c>
      <c r="O91" s="37" t="s">
        <v>105</v>
      </c>
      <c r="P91" s="56" t="s">
        <v>97</v>
      </c>
      <c r="Q91" s="57" t="s">
        <v>287</v>
      </c>
      <c r="R91" s="58">
        <v>1.5873015873015817</v>
      </c>
      <c r="S91" s="58" t="s">
        <v>301</v>
      </c>
      <c r="T91" s="58">
        <v>3.1746031746031855</v>
      </c>
      <c r="U91" s="60">
        <v>130</v>
      </c>
      <c r="V91" s="60">
        <v>126</v>
      </c>
      <c r="W91" s="33" t="s">
        <v>109</v>
      </c>
    </row>
    <row r="92" spans="1:24" s="41" customFormat="1" ht="67.5" x14ac:dyDescent="0.2">
      <c r="A92" s="37" t="s">
        <v>307</v>
      </c>
      <c r="B92" s="37" t="s">
        <v>267</v>
      </c>
      <c r="C92" s="33" t="s">
        <v>268</v>
      </c>
      <c r="D92" s="33" t="s">
        <v>84</v>
      </c>
      <c r="E92" s="38" t="s">
        <v>85</v>
      </c>
      <c r="F92" s="62">
        <v>30250530.239999991</v>
      </c>
      <c r="G92" s="62">
        <v>37680251.400000036</v>
      </c>
      <c r="H92" s="62">
        <v>27212152.739999987</v>
      </c>
      <c r="I92" s="62">
        <v>27040142.849999994</v>
      </c>
      <c r="J92" s="62">
        <v>27040142.849999994</v>
      </c>
      <c r="K92" s="37" t="s">
        <v>86</v>
      </c>
      <c r="L92" s="40" t="s">
        <v>110</v>
      </c>
      <c r="M92" s="40" t="s">
        <v>288</v>
      </c>
      <c r="N92" s="40" t="s">
        <v>289</v>
      </c>
      <c r="O92" s="37" t="s">
        <v>110</v>
      </c>
      <c r="P92" s="56" t="s">
        <v>113</v>
      </c>
      <c r="Q92" s="57" t="s">
        <v>290</v>
      </c>
      <c r="R92" s="58">
        <v>83.02491103202847</v>
      </c>
      <c r="S92" s="58" t="s">
        <v>301</v>
      </c>
      <c r="T92" s="58">
        <v>87.293086660175263</v>
      </c>
      <c r="U92" s="66">
        <v>5379</v>
      </c>
      <c r="V92" s="66">
        <v>6162</v>
      </c>
      <c r="W92" s="33" t="s">
        <v>173</v>
      </c>
    </row>
    <row r="93" spans="1:24" s="41" customFormat="1" ht="67.5" x14ac:dyDescent="0.2">
      <c r="A93" s="37" t="s">
        <v>307</v>
      </c>
      <c r="B93" s="37" t="s">
        <v>267</v>
      </c>
      <c r="C93" s="33" t="s">
        <v>268</v>
      </c>
      <c r="D93" s="33" t="s">
        <v>84</v>
      </c>
      <c r="E93" s="38" t="s">
        <v>85</v>
      </c>
      <c r="F93" s="62">
        <v>30250530.239999991</v>
      </c>
      <c r="G93" s="62">
        <v>37680251.400000036</v>
      </c>
      <c r="H93" s="62">
        <v>27212152.739999987</v>
      </c>
      <c r="I93" s="62">
        <v>27040142.849999994</v>
      </c>
      <c r="J93" s="62">
        <v>27040142.849999994</v>
      </c>
      <c r="K93" s="37" t="s">
        <v>86</v>
      </c>
      <c r="L93" s="40" t="s">
        <v>110</v>
      </c>
      <c r="M93" s="40" t="s">
        <v>288</v>
      </c>
      <c r="N93" s="40" t="s">
        <v>291</v>
      </c>
      <c r="O93" s="37" t="s">
        <v>110</v>
      </c>
      <c r="P93" s="56" t="s">
        <v>113</v>
      </c>
      <c r="Q93" s="57" t="s">
        <v>292</v>
      </c>
      <c r="R93" s="60">
        <v>80</v>
      </c>
      <c r="S93" s="58" t="s">
        <v>301</v>
      </c>
      <c r="T93" s="58">
        <v>77.922077922077932</v>
      </c>
      <c r="U93" s="60">
        <v>60</v>
      </c>
      <c r="V93" s="60">
        <v>77</v>
      </c>
      <c r="W93" s="33" t="s">
        <v>293</v>
      </c>
    </row>
    <row r="94" spans="1:24" s="41" customFormat="1" ht="56.25" x14ac:dyDescent="0.2">
      <c r="A94" s="37" t="s">
        <v>307</v>
      </c>
      <c r="B94" s="37" t="s">
        <v>267</v>
      </c>
      <c r="C94" s="33" t="s">
        <v>268</v>
      </c>
      <c r="D94" s="33" t="s">
        <v>84</v>
      </c>
      <c r="E94" s="38" t="s">
        <v>85</v>
      </c>
      <c r="F94" s="62">
        <v>30250530.239999991</v>
      </c>
      <c r="G94" s="62">
        <v>37680251.400000036</v>
      </c>
      <c r="H94" s="62">
        <v>27212152.739999987</v>
      </c>
      <c r="I94" s="62">
        <v>27040142.849999994</v>
      </c>
      <c r="J94" s="62">
        <v>27040142.849999994</v>
      </c>
      <c r="K94" s="37" t="s">
        <v>86</v>
      </c>
      <c r="L94" s="40" t="s">
        <v>110</v>
      </c>
      <c r="M94" s="40" t="s">
        <v>288</v>
      </c>
      <c r="N94" s="40" t="s">
        <v>294</v>
      </c>
      <c r="O94" s="37" t="s">
        <v>110</v>
      </c>
      <c r="P94" s="56" t="s">
        <v>113</v>
      </c>
      <c r="Q94" s="57" t="s">
        <v>295</v>
      </c>
      <c r="R94" s="58">
        <v>71.005917159763314</v>
      </c>
      <c r="S94" s="58" t="s">
        <v>301</v>
      </c>
      <c r="T94" s="58">
        <v>67.901234567901241</v>
      </c>
      <c r="U94" s="60">
        <v>330</v>
      </c>
      <c r="V94" s="60">
        <v>486</v>
      </c>
      <c r="W94" s="33" t="s">
        <v>296</v>
      </c>
    </row>
    <row r="95" spans="1:24" ht="45" x14ac:dyDescent="0.2">
      <c r="A95" s="37" t="s">
        <v>307</v>
      </c>
      <c r="B95" s="35" t="s">
        <v>267</v>
      </c>
      <c r="C95" s="34" t="s">
        <v>268</v>
      </c>
      <c r="D95" s="34" t="s">
        <v>84</v>
      </c>
      <c r="E95" s="36" t="s">
        <v>85</v>
      </c>
      <c r="F95" s="62">
        <v>20212022.829999998</v>
      </c>
      <c r="G95" s="62">
        <v>22915059.550000004</v>
      </c>
      <c r="H95" s="62">
        <v>22381904.550000004</v>
      </c>
      <c r="I95" s="62">
        <v>22345301.100000005</v>
      </c>
      <c r="J95" s="62">
        <v>22345301.100000005</v>
      </c>
      <c r="K95" s="35" t="s">
        <v>86</v>
      </c>
      <c r="L95" s="40" t="s">
        <v>125</v>
      </c>
      <c r="M95" s="40" t="s">
        <v>297</v>
      </c>
      <c r="N95" s="40" t="s">
        <v>127</v>
      </c>
      <c r="O95" s="37" t="s">
        <v>125</v>
      </c>
      <c r="P95" s="56" t="s">
        <v>113</v>
      </c>
      <c r="Q95" s="40" t="s">
        <v>128</v>
      </c>
      <c r="R95" s="60">
        <v>100</v>
      </c>
      <c r="S95" s="60" t="s">
        <v>301</v>
      </c>
      <c r="T95" s="58" t="s">
        <v>302</v>
      </c>
      <c r="U95" s="58" t="s">
        <v>302</v>
      </c>
      <c r="V95" s="60">
        <v>100</v>
      </c>
      <c r="W95" s="33" t="s">
        <v>129</v>
      </c>
    </row>
    <row r="96" spans="1:24" ht="56.25" x14ac:dyDescent="0.2">
      <c r="A96" s="37" t="s">
        <v>307</v>
      </c>
      <c r="B96" s="35" t="s">
        <v>267</v>
      </c>
      <c r="C96" s="34" t="s">
        <v>268</v>
      </c>
      <c r="D96" s="34" t="s">
        <v>84</v>
      </c>
      <c r="E96" s="36" t="s">
        <v>85</v>
      </c>
      <c r="F96" s="62">
        <v>20212022.829999998</v>
      </c>
      <c r="G96" s="62">
        <v>22915059.550000004</v>
      </c>
      <c r="H96" s="62">
        <v>22381904.550000004</v>
      </c>
      <c r="I96" s="62">
        <v>22345301.100000005</v>
      </c>
      <c r="J96" s="62">
        <v>22345301.100000005</v>
      </c>
      <c r="K96" s="35" t="s">
        <v>86</v>
      </c>
      <c r="L96" s="40" t="s">
        <v>125</v>
      </c>
      <c r="M96" s="40" t="s">
        <v>297</v>
      </c>
      <c r="N96" s="40" t="s">
        <v>130</v>
      </c>
      <c r="O96" s="37" t="s">
        <v>125</v>
      </c>
      <c r="P96" s="56" t="s">
        <v>113</v>
      </c>
      <c r="Q96" s="40" t="s">
        <v>131</v>
      </c>
      <c r="R96" s="60">
        <v>100</v>
      </c>
      <c r="S96" s="60" t="s">
        <v>301</v>
      </c>
      <c r="T96" s="59">
        <v>97.513606941510218</v>
      </c>
      <c r="U96" s="65">
        <v>97.513606941510218</v>
      </c>
      <c r="V96" s="60">
        <v>100</v>
      </c>
      <c r="W96" s="33" t="s">
        <v>132</v>
      </c>
      <c r="X96" s="55"/>
    </row>
    <row r="97" spans="1:24" ht="45" x14ac:dyDescent="0.2">
      <c r="A97" s="37" t="s">
        <v>307</v>
      </c>
      <c r="B97" s="35" t="s">
        <v>267</v>
      </c>
      <c r="C97" s="34" t="s">
        <v>268</v>
      </c>
      <c r="D97" s="34" t="s">
        <v>84</v>
      </c>
      <c r="E97" s="36" t="s">
        <v>85</v>
      </c>
      <c r="F97" s="62">
        <v>1781317.52</v>
      </c>
      <c r="G97" s="62">
        <v>7454980.1699999999</v>
      </c>
      <c r="H97" s="62">
        <v>1177225.8599999999</v>
      </c>
      <c r="I97" s="62">
        <v>1091677.4099999997</v>
      </c>
      <c r="J97" s="62">
        <v>1091677.4099999997</v>
      </c>
      <c r="K97" s="35" t="s">
        <v>86</v>
      </c>
      <c r="L97" s="40" t="s">
        <v>133</v>
      </c>
      <c r="M97" s="40" t="s">
        <v>298</v>
      </c>
      <c r="N97" s="40" t="s">
        <v>127</v>
      </c>
      <c r="O97" s="37" t="s">
        <v>133</v>
      </c>
      <c r="P97" s="56" t="s">
        <v>113</v>
      </c>
      <c r="Q97" s="40" t="s">
        <v>128</v>
      </c>
      <c r="R97" s="60">
        <v>100</v>
      </c>
      <c r="S97" s="60" t="s">
        <v>301</v>
      </c>
      <c r="T97" s="58" t="s">
        <v>302</v>
      </c>
      <c r="U97" s="58" t="s">
        <v>302</v>
      </c>
      <c r="V97" s="60">
        <v>100</v>
      </c>
      <c r="W97" s="33" t="s">
        <v>129</v>
      </c>
    </row>
    <row r="98" spans="1:24" ht="56.25" x14ac:dyDescent="0.2">
      <c r="A98" s="37" t="s">
        <v>307</v>
      </c>
      <c r="B98" s="35" t="s">
        <v>267</v>
      </c>
      <c r="C98" s="34" t="s">
        <v>268</v>
      </c>
      <c r="D98" s="34" t="s">
        <v>84</v>
      </c>
      <c r="E98" s="36" t="s">
        <v>85</v>
      </c>
      <c r="F98" s="62">
        <v>1781317.52</v>
      </c>
      <c r="G98" s="62">
        <v>7454980.1699999999</v>
      </c>
      <c r="H98" s="62">
        <v>1177225.8599999999</v>
      </c>
      <c r="I98" s="62">
        <v>1091677.4099999997</v>
      </c>
      <c r="J98" s="62">
        <v>1091677.4099999997</v>
      </c>
      <c r="K98" s="35" t="s">
        <v>86</v>
      </c>
      <c r="L98" s="40" t="s">
        <v>133</v>
      </c>
      <c r="M98" s="40" t="s">
        <v>298</v>
      </c>
      <c r="N98" s="40" t="s">
        <v>130</v>
      </c>
      <c r="O98" s="37" t="s">
        <v>133</v>
      </c>
      <c r="P98" s="56" t="s">
        <v>113</v>
      </c>
      <c r="Q98" s="40" t="s">
        <v>131</v>
      </c>
      <c r="R98" s="60">
        <v>100</v>
      </c>
      <c r="S98" s="60" t="s">
        <v>301</v>
      </c>
      <c r="T98" s="59">
        <v>14.643599112350151</v>
      </c>
      <c r="U98" s="65">
        <v>14.643599112350151</v>
      </c>
      <c r="V98" s="60">
        <v>100</v>
      </c>
      <c r="W98" s="33" t="s">
        <v>132</v>
      </c>
      <c r="X98" s="55"/>
    </row>
    <row r="99" spans="1:24" ht="45" x14ac:dyDescent="0.2">
      <c r="A99" s="37" t="s">
        <v>307</v>
      </c>
      <c r="B99" s="35" t="s">
        <v>267</v>
      </c>
      <c r="C99" s="34" t="s">
        <v>268</v>
      </c>
      <c r="D99" s="34" t="s">
        <v>84</v>
      </c>
      <c r="E99" s="36" t="s">
        <v>85</v>
      </c>
      <c r="F99" s="62">
        <v>30250530.239999991</v>
      </c>
      <c r="G99" s="62">
        <v>37680251.400000036</v>
      </c>
      <c r="H99" s="62">
        <v>27212152.739999987</v>
      </c>
      <c r="I99" s="62">
        <v>27040142.849999994</v>
      </c>
      <c r="J99" s="62">
        <v>27040142.849999994</v>
      </c>
      <c r="K99" s="35" t="s">
        <v>86</v>
      </c>
      <c r="L99" s="40" t="s">
        <v>135</v>
      </c>
      <c r="M99" s="40" t="s">
        <v>299</v>
      </c>
      <c r="N99" s="40" t="s">
        <v>127</v>
      </c>
      <c r="O99" s="37" t="s">
        <v>135</v>
      </c>
      <c r="P99" s="56" t="s">
        <v>113</v>
      </c>
      <c r="Q99" s="40" t="s">
        <v>128</v>
      </c>
      <c r="R99" s="60">
        <v>100</v>
      </c>
      <c r="S99" s="60" t="s">
        <v>301</v>
      </c>
      <c r="T99" s="58" t="s">
        <v>302</v>
      </c>
      <c r="U99" s="58" t="s">
        <v>302</v>
      </c>
      <c r="V99" s="60">
        <v>100</v>
      </c>
      <c r="W99" s="33" t="s">
        <v>129</v>
      </c>
    </row>
    <row r="100" spans="1:24" ht="56.25" x14ac:dyDescent="0.2">
      <c r="A100" s="37" t="s">
        <v>307</v>
      </c>
      <c r="B100" s="35" t="s">
        <v>267</v>
      </c>
      <c r="C100" s="34" t="s">
        <v>268</v>
      </c>
      <c r="D100" s="34" t="s">
        <v>84</v>
      </c>
      <c r="E100" s="36" t="s">
        <v>85</v>
      </c>
      <c r="F100" s="62">
        <v>30250530.239999991</v>
      </c>
      <c r="G100" s="62">
        <v>37680251.400000036</v>
      </c>
      <c r="H100" s="62">
        <v>27212152.739999987</v>
      </c>
      <c r="I100" s="62">
        <v>27040142.849999994</v>
      </c>
      <c r="J100" s="62">
        <v>27040142.849999994</v>
      </c>
      <c r="K100" s="35" t="s">
        <v>86</v>
      </c>
      <c r="L100" s="40" t="s">
        <v>135</v>
      </c>
      <c r="M100" s="40" t="s">
        <v>299</v>
      </c>
      <c r="N100" s="40" t="s">
        <v>130</v>
      </c>
      <c r="O100" s="37" t="s">
        <v>135</v>
      </c>
      <c r="P100" s="56" t="s">
        <v>113</v>
      </c>
      <c r="Q100" s="40" t="s">
        <v>131</v>
      </c>
      <c r="R100" s="60">
        <v>100</v>
      </c>
      <c r="S100" s="60" t="s">
        <v>301</v>
      </c>
      <c r="T100" s="59">
        <v>71.76210838656975</v>
      </c>
      <c r="U100" s="65">
        <v>71.76210838656975</v>
      </c>
      <c r="V100" s="60">
        <v>100</v>
      </c>
      <c r="W100" s="33" t="s">
        <v>132</v>
      </c>
      <c r="X100" s="55"/>
    </row>
    <row r="101" spans="1:24" s="41" customFormat="1" x14ac:dyDescent="0.2">
      <c r="A101" s="47"/>
      <c r="B101" s="48"/>
      <c r="C101" s="47"/>
      <c r="D101" s="47"/>
      <c r="E101" s="48"/>
      <c r="F101" s="48"/>
      <c r="G101" s="48"/>
      <c r="H101" s="48"/>
      <c r="I101" s="48"/>
      <c r="J101" s="48"/>
      <c r="P101" s="39"/>
      <c r="Q101" s="39"/>
      <c r="R101" s="49"/>
      <c r="S101" s="49"/>
      <c r="T101" s="49"/>
      <c r="U101" s="46"/>
      <c r="V101" s="49"/>
    </row>
    <row r="102" spans="1:24" x14ac:dyDescent="0.2">
      <c r="A102" s="50"/>
      <c r="B102" s="51"/>
      <c r="C102" s="50"/>
      <c r="D102" s="50"/>
      <c r="E102" s="51"/>
      <c r="F102" s="51"/>
      <c r="G102" s="52"/>
      <c r="H102" s="52"/>
      <c r="I102" s="52"/>
      <c r="J102" s="51"/>
      <c r="K102" s="42"/>
      <c r="L102" s="42"/>
      <c r="M102" s="42"/>
      <c r="N102" s="42"/>
      <c r="O102" s="42"/>
      <c r="P102" s="10"/>
      <c r="Q102" s="10"/>
    </row>
    <row r="103" spans="1:24" x14ac:dyDescent="0.2">
      <c r="A103" s="50"/>
      <c r="B103" s="51"/>
      <c r="C103" s="50"/>
      <c r="D103" s="50"/>
      <c r="E103" s="51"/>
      <c r="F103" s="51"/>
      <c r="G103" s="51"/>
      <c r="H103" s="51"/>
      <c r="I103" s="51"/>
      <c r="J103" s="51"/>
      <c r="K103" s="42"/>
      <c r="L103" s="42"/>
      <c r="M103" s="42"/>
      <c r="N103" s="42"/>
      <c r="O103" s="42"/>
      <c r="P103" s="10"/>
      <c r="Q103" s="10"/>
    </row>
    <row r="104" spans="1:24" x14ac:dyDescent="0.2">
      <c r="A104" s="50"/>
      <c r="B104" s="51"/>
      <c r="C104" s="50"/>
      <c r="D104" s="50"/>
      <c r="E104" s="51"/>
      <c r="F104" s="51"/>
      <c r="G104" s="51"/>
      <c r="H104" s="51"/>
      <c r="I104" s="51"/>
      <c r="J104" s="51"/>
      <c r="K104" s="42"/>
      <c r="L104" s="42"/>
      <c r="M104" s="42"/>
      <c r="N104" s="42"/>
      <c r="O104" s="42"/>
      <c r="P104" s="10"/>
      <c r="Q104" s="10"/>
    </row>
    <row r="105" spans="1:24" x14ac:dyDescent="0.2">
      <c r="A105" s="50"/>
      <c r="B105" s="51"/>
      <c r="C105" s="50"/>
      <c r="D105" s="50"/>
      <c r="E105" s="51"/>
      <c r="F105" s="51"/>
      <c r="G105" s="51"/>
      <c r="H105" s="51"/>
      <c r="I105" s="51"/>
      <c r="J105" s="51"/>
      <c r="K105" s="42"/>
      <c r="L105" s="42"/>
      <c r="M105" s="42"/>
      <c r="N105" s="42"/>
      <c r="O105" s="42"/>
      <c r="P105" s="10"/>
      <c r="Q105" s="10"/>
    </row>
    <row r="106" spans="1:24" x14ac:dyDescent="0.2">
      <c r="A106" s="50"/>
      <c r="B106" s="51"/>
      <c r="C106" s="50"/>
      <c r="D106" s="50"/>
      <c r="E106" s="51"/>
      <c r="F106" s="51"/>
      <c r="G106" s="51"/>
      <c r="H106" s="51"/>
      <c r="I106" s="51"/>
      <c r="J106" s="51"/>
      <c r="K106" s="42"/>
      <c r="L106" s="42"/>
      <c r="M106" s="42"/>
      <c r="N106" s="42"/>
      <c r="O106" s="42"/>
      <c r="P106" s="10"/>
      <c r="Q106" s="10"/>
    </row>
    <row r="107" spans="1:24" x14ac:dyDescent="0.2">
      <c r="A107" s="50"/>
      <c r="B107" s="51"/>
      <c r="C107" s="50"/>
      <c r="D107" s="50"/>
      <c r="E107" s="51"/>
      <c r="F107" s="51"/>
      <c r="G107" s="51"/>
      <c r="H107" s="51"/>
      <c r="I107" s="51"/>
      <c r="J107" s="51"/>
      <c r="K107" s="42"/>
      <c r="L107" s="42"/>
      <c r="M107" s="42"/>
      <c r="N107" s="42"/>
      <c r="O107" s="42"/>
      <c r="P107" s="10"/>
      <c r="Q107" s="10"/>
    </row>
    <row r="108" spans="1:24" x14ac:dyDescent="0.2">
      <c r="A108" s="50"/>
      <c r="B108" s="51"/>
      <c r="C108" s="50"/>
      <c r="D108" s="50"/>
      <c r="E108" s="51"/>
      <c r="F108" s="51"/>
      <c r="G108" s="51"/>
      <c r="H108" s="51"/>
      <c r="I108" s="51"/>
      <c r="J108" s="51"/>
      <c r="K108" s="42"/>
      <c r="L108" s="42"/>
      <c r="M108" s="42"/>
      <c r="N108" s="42"/>
      <c r="O108" s="42"/>
      <c r="P108" s="10"/>
      <c r="Q108" s="10"/>
    </row>
    <row r="109" spans="1:24" ht="12.75" x14ac:dyDescent="0.2">
      <c r="A109" s="50"/>
      <c r="B109" s="51"/>
      <c r="C109" s="50"/>
      <c r="D109" s="50"/>
      <c r="E109" s="51"/>
      <c r="F109" s="51"/>
      <c r="G109" s="51"/>
      <c r="H109" s="51"/>
      <c r="I109" s="51"/>
      <c r="J109" s="51"/>
      <c r="K109" s="42"/>
      <c r="L109" s="42"/>
      <c r="M109" s="42"/>
      <c r="N109" s="42"/>
      <c r="O109" s="42"/>
      <c r="P109" s="9"/>
      <c r="Q109" s="9"/>
    </row>
    <row r="110" spans="1:24" x14ac:dyDescent="0.2">
      <c r="A110" s="50"/>
      <c r="B110" s="51"/>
      <c r="C110" s="50"/>
      <c r="D110" s="50"/>
      <c r="E110" s="51"/>
      <c r="F110" s="51"/>
      <c r="G110" s="51"/>
      <c r="H110" s="51"/>
      <c r="I110" s="51"/>
      <c r="J110" s="51"/>
      <c r="K110" s="42"/>
      <c r="L110" s="42"/>
      <c r="M110" s="42"/>
      <c r="N110" s="42"/>
      <c r="O110" s="42"/>
      <c r="P110" s="10"/>
      <c r="Q110" s="10"/>
    </row>
    <row r="111" spans="1:24" x14ac:dyDescent="0.2">
      <c r="A111" s="50"/>
      <c r="B111" s="51"/>
      <c r="C111" s="50"/>
      <c r="D111" s="50"/>
      <c r="E111" s="51"/>
      <c r="F111" s="51"/>
      <c r="G111" s="51"/>
      <c r="H111" s="51"/>
      <c r="I111" s="51"/>
      <c r="J111" s="51"/>
      <c r="K111" s="42"/>
      <c r="L111" s="42"/>
      <c r="M111" s="42"/>
      <c r="N111" s="42"/>
      <c r="O111" s="42"/>
      <c r="P111" s="10"/>
      <c r="Q111" s="10"/>
    </row>
    <row r="112" spans="1:24" x14ac:dyDescent="0.2">
      <c r="A112" s="50"/>
      <c r="B112" s="51"/>
      <c r="C112" s="50"/>
      <c r="D112" s="50"/>
      <c r="E112" s="51"/>
      <c r="F112" s="51"/>
      <c r="G112" s="51"/>
      <c r="H112" s="51"/>
      <c r="I112" s="51"/>
      <c r="J112" s="51"/>
      <c r="K112" s="42"/>
      <c r="L112" s="42"/>
      <c r="M112" s="42"/>
      <c r="N112" s="42"/>
      <c r="O112" s="42"/>
      <c r="P112" s="10"/>
      <c r="Q112" s="10"/>
    </row>
    <row r="113" spans="1:17" x14ac:dyDescent="0.2">
      <c r="A113" s="50"/>
      <c r="B113" s="51"/>
      <c r="C113" s="50"/>
      <c r="D113" s="50"/>
      <c r="E113" s="51"/>
      <c r="F113" s="51"/>
      <c r="G113" s="51"/>
      <c r="H113" s="51"/>
      <c r="I113" s="51"/>
      <c r="J113" s="51"/>
      <c r="K113" s="42"/>
      <c r="L113" s="42"/>
      <c r="M113" s="42"/>
      <c r="N113" s="42"/>
      <c r="O113" s="42"/>
      <c r="P113" s="10"/>
      <c r="Q113" s="10"/>
    </row>
    <row r="114" spans="1:17" x14ac:dyDescent="0.2">
      <c r="A114" s="50"/>
      <c r="B114" s="51"/>
      <c r="C114" s="50"/>
      <c r="D114" s="50"/>
      <c r="E114" s="51"/>
      <c r="F114" s="51"/>
      <c r="G114" s="51"/>
      <c r="H114" s="51"/>
      <c r="I114" s="51"/>
      <c r="J114" s="51"/>
      <c r="K114" s="42"/>
      <c r="L114" s="42"/>
      <c r="M114" s="42"/>
      <c r="N114" s="42"/>
      <c r="O114" s="42"/>
      <c r="P114" s="10"/>
      <c r="Q114" s="10"/>
    </row>
    <row r="115" spans="1:17" x14ac:dyDescent="0.2">
      <c r="A115" s="50"/>
      <c r="B115" s="51"/>
      <c r="C115" s="50"/>
      <c r="D115" s="50"/>
      <c r="E115" s="51"/>
      <c r="F115" s="51"/>
      <c r="G115" s="51"/>
      <c r="H115" s="51"/>
      <c r="I115" s="51"/>
      <c r="J115" s="51"/>
      <c r="K115" s="42"/>
      <c r="L115" s="42"/>
      <c r="M115" s="42"/>
      <c r="N115" s="42"/>
      <c r="O115" s="42"/>
      <c r="P115" s="10"/>
      <c r="Q115" s="10"/>
    </row>
    <row r="116" spans="1:17" x14ac:dyDescent="0.2">
      <c r="A116" s="50"/>
      <c r="B116" s="51"/>
      <c r="C116" s="50"/>
      <c r="D116" s="50"/>
      <c r="E116" s="51"/>
      <c r="F116" s="51"/>
      <c r="G116" s="51"/>
      <c r="H116" s="51"/>
      <c r="I116" s="51"/>
      <c r="J116" s="51"/>
      <c r="K116" s="42"/>
      <c r="L116" s="42"/>
      <c r="M116" s="42"/>
      <c r="N116" s="42"/>
      <c r="O116" s="42"/>
      <c r="P116" s="10"/>
      <c r="Q116" s="10"/>
    </row>
    <row r="117" spans="1:17" x14ac:dyDescent="0.2">
      <c r="A117" s="50"/>
      <c r="B117" s="51"/>
      <c r="C117" s="50"/>
      <c r="D117" s="50"/>
      <c r="E117" s="51"/>
      <c r="F117" s="51"/>
      <c r="G117" s="51"/>
      <c r="H117" s="51"/>
      <c r="I117" s="51"/>
      <c r="J117" s="51"/>
      <c r="K117" s="42"/>
      <c r="L117" s="42"/>
      <c r="M117" s="42"/>
      <c r="N117" s="42"/>
      <c r="O117" s="42"/>
      <c r="P117" s="10"/>
      <c r="Q117" s="10"/>
    </row>
    <row r="118" spans="1:17" x14ac:dyDescent="0.2">
      <c r="A118" s="50"/>
      <c r="B118" s="51"/>
      <c r="C118" s="50"/>
      <c r="D118" s="50"/>
      <c r="E118" s="51"/>
      <c r="F118" s="51"/>
      <c r="G118" s="51"/>
      <c r="H118" s="51"/>
      <c r="I118" s="51"/>
      <c r="J118" s="51"/>
      <c r="K118" s="42"/>
      <c r="L118" s="42"/>
      <c r="M118" s="42"/>
      <c r="N118" s="42"/>
      <c r="O118" s="42"/>
      <c r="P118" s="10"/>
      <c r="Q118" s="10"/>
    </row>
    <row r="119" spans="1:17" x14ac:dyDescent="0.2">
      <c r="A119" s="50"/>
      <c r="B119" s="51"/>
      <c r="C119" s="50"/>
      <c r="D119" s="50"/>
      <c r="E119" s="51"/>
      <c r="F119" s="51"/>
      <c r="G119" s="51"/>
      <c r="H119" s="51"/>
      <c r="I119" s="51"/>
      <c r="J119" s="51"/>
      <c r="K119" s="51"/>
      <c r="L119" s="51"/>
    </row>
    <row r="120" spans="1:17" x14ac:dyDescent="0.2">
      <c r="A120" s="50"/>
      <c r="B120" s="51"/>
      <c r="C120" s="50"/>
      <c r="D120" s="50"/>
      <c r="E120" s="51"/>
      <c r="F120" s="51"/>
      <c r="G120" s="51"/>
      <c r="H120" s="51"/>
      <c r="I120" s="51"/>
      <c r="J120" s="51"/>
      <c r="K120" s="51"/>
      <c r="L120" s="51"/>
    </row>
    <row r="121" spans="1:17" x14ac:dyDescent="0.2">
      <c r="A121" s="50"/>
      <c r="B121" s="51"/>
      <c r="C121" s="50"/>
      <c r="D121" s="50"/>
      <c r="E121" s="51"/>
      <c r="F121" s="51"/>
      <c r="G121" s="51"/>
      <c r="H121" s="51"/>
      <c r="I121" s="51"/>
      <c r="J121" s="51"/>
      <c r="K121" s="51"/>
      <c r="L121" s="51"/>
    </row>
    <row r="122" spans="1:17" x14ac:dyDescent="0.2">
      <c r="A122" s="50"/>
      <c r="B122" s="51"/>
      <c r="C122" s="50"/>
      <c r="D122" s="50"/>
      <c r="E122" s="51"/>
      <c r="F122" s="51"/>
      <c r="G122" s="51"/>
      <c r="H122" s="51"/>
      <c r="I122" s="51"/>
      <c r="J122" s="51"/>
      <c r="K122" s="51"/>
      <c r="L122" s="51"/>
    </row>
    <row r="123" spans="1:17" x14ac:dyDescent="0.2">
      <c r="C123" s="42"/>
      <c r="D123" s="42"/>
    </row>
    <row r="124" spans="1:17" x14ac:dyDescent="0.2">
      <c r="C124" s="42"/>
      <c r="D124" s="42"/>
    </row>
    <row r="125" spans="1:17" x14ac:dyDescent="0.2">
      <c r="C125" s="42"/>
      <c r="D125" s="42"/>
    </row>
    <row r="126" spans="1:17" x14ac:dyDescent="0.2">
      <c r="C126" s="42"/>
      <c r="D126" s="42"/>
    </row>
    <row r="127" spans="1:17" x14ac:dyDescent="0.2">
      <c r="C127" s="42"/>
      <c r="D127" s="42"/>
    </row>
    <row r="128" spans="1:17" x14ac:dyDescent="0.2">
      <c r="C128" s="42"/>
      <c r="D128" s="42"/>
    </row>
    <row r="129" spans="3:4" x14ac:dyDescent="0.2">
      <c r="C129" s="42"/>
      <c r="D129" s="42"/>
    </row>
    <row r="130" spans="3:4" x14ac:dyDescent="0.2">
      <c r="C130" s="42"/>
      <c r="D130" s="42"/>
    </row>
    <row r="131" spans="3:4" x14ac:dyDescent="0.2">
      <c r="C131" s="42"/>
      <c r="D131" s="42"/>
    </row>
  </sheetData>
  <pageMargins left="0.7" right="0.7" top="0.75" bottom="0.75" header="0.3" footer="0.3"/>
  <pageSetup orientation="portrait" horizontalDpi="0" verticalDpi="0" r:id="rId1"/>
  <ignoredErrors>
    <ignoredError sqref="U3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9889-6074-491C-B9C1-75054A837D4D}">
  <dimension ref="A1:C27"/>
  <sheetViews>
    <sheetView workbookViewId="0">
      <pane ySplit="4" topLeftCell="A5" activePane="bottomLeft" state="frozen"/>
      <selection pane="bottomLeft" activeCell="B10" sqref="B10"/>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71</v>
      </c>
    </row>
    <row r="4" spans="1:2" ht="15.75" x14ac:dyDescent="0.2">
      <c r="A4" s="2" t="s">
        <v>75</v>
      </c>
      <c r="B4" s="2" t="s">
        <v>0</v>
      </c>
    </row>
    <row r="5" spans="1:2" ht="47.25" x14ac:dyDescent="0.2">
      <c r="A5" s="15">
        <v>1</v>
      </c>
      <c r="B5" s="1" t="s">
        <v>72</v>
      </c>
    </row>
    <row r="6" spans="1:2" ht="47.25" x14ac:dyDescent="0.2">
      <c r="A6" s="15">
        <v>2</v>
      </c>
      <c r="B6" s="1" t="s">
        <v>73</v>
      </c>
    </row>
    <row r="7" spans="1:2" ht="31.5" x14ac:dyDescent="0.2">
      <c r="A7" s="15">
        <v>3</v>
      </c>
      <c r="B7" s="1" t="s">
        <v>76</v>
      </c>
    </row>
    <row r="8" spans="1:2" ht="47.25" x14ac:dyDescent="0.2">
      <c r="A8" s="15">
        <v>4</v>
      </c>
      <c r="B8" s="1" t="s">
        <v>74</v>
      </c>
    </row>
    <row r="9" spans="1:2" ht="15.75" x14ac:dyDescent="0.2">
      <c r="A9" s="15">
        <v>5</v>
      </c>
      <c r="B9" s="1" t="s">
        <v>52</v>
      </c>
    </row>
    <row r="10" spans="1:2" ht="78.75" x14ac:dyDescent="0.2">
      <c r="A10" s="15">
        <v>6</v>
      </c>
      <c r="B10" s="1" t="s">
        <v>70</v>
      </c>
    </row>
    <row r="11" spans="1:2" ht="78.75" x14ac:dyDescent="0.2">
      <c r="A11" s="15">
        <v>7</v>
      </c>
      <c r="B11" s="1" t="s">
        <v>58</v>
      </c>
    </row>
    <row r="12" spans="1:2" ht="78.75" x14ac:dyDescent="0.2">
      <c r="A12" s="15">
        <v>8</v>
      </c>
      <c r="B12" s="1" t="s">
        <v>60</v>
      </c>
    </row>
    <row r="13" spans="1:2" ht="78.75" x14ac:dyDescent="0.2">
      <c r="A13" s="15">
        <v>9</v>
      </c>
      <c r="B13" s="1" t="s">
        <v>59</v>
      </c>
    </row>
    <row r="14" spans="1:2" ht="78.75" x14ac:dyDescent="0.2">
      <c r="A14" s="15">
        <v>10</v>
      </c>
      <c r="B14" s="1" t="s">
        <v>61</v>
      </c>
    </row>
    <row r="15" spans="1:2" ht="15.75" x14ac:dyDescent="0.2">
      <c r="A15" s="15">
        <v>11</v>
      </c>
      <c r="B15" s="1" t="s">
        <v>77</v>
      </c>
    </row>
    <row r="16" spans="1:2" ht="15.75" x14ac:dyDescent="0.2">
      <c r="A16" s="15">
        <v>12</v>
      </c>
      <c r="B16" s="1" t="s">
        <v>62</v>
      </c>
    </row>
    <row r="17" spans="1:2" ht="15.75" x14ac:dyDescent="0.2">
      <c r="A17" s="15">
        <v>13</v>
      </c>
      <c r="B17" s="1" t="s">
        <v>63</v>
      </c>
    </row>
    <row r="18" spans="1:2" ht="63" x14ac:dyDescent="0.2">
      <c r="A18" s="15">
        <v>14</v>
      </c>
      <c r="B18" s="1" t="s">
        <v>78</v>
      </c>
    </row>
    <row r="19" spans="1:2" ht="15.75" x14ac:dyDescent="0.2">
      <c r="A19" s="15">
        <v>15</v>
      </c>
      <c r="B19" s="1" t="s">
        <v>53</v>
      </c>
    </row>
    <row r="20" spans="1:2" ht="15.75" x14ac:dyDescent="0.2">
      <c r="A20" s="15">
        <v>16</v>
      </c>
      <c r="B20" s="1" t="s">
        <v>54</v>
      </c>
    </row>
    <row r="21" spans="1:2" ht="15.75" x14ac:dyDescent="0.2">
      <c r="A21" s="15">
        <v>17</v>
      </c>
      <c r="B21" s="1" t="s">
        <v>64</v>
      </c>
    </row>
    <row r="22" spans="1:2" ht="15.75" x14ac:dyDescent="0.2">
      <c r="A22" s="15">
        <v>18</v>
      </c>
      <c r="B22" s="3" t="s">
        <v>55</v>
      </c>
    </row>
    <row r="23" spans="1:2" ht="15.75" x14ac:dyDescent="0.2">
      <c r="A23" s="15">
        <v>19</v>
      </c>
      <c r="B23" s="3" t="s">
        <v>56</v>
      </c>
    </row>
    <row r="24" spans="1:2" ht="15.75" x14ac:dyDescent="0.2">
      <c r="A24" s="15">
        <v>20</v>
      </c>
      <c r="B24" s="3" t="s">
        <v>57</v>
      </c>
    </row>
    <row r="25" spans="1:2" ht="15.75" x14ac:dyDescent="0.2">
      <c r="A25" s="15">
        <v>21</v>
      </c>
      <c r="B25" s="3" t="s">
        <v>65</v>
      </c>
    </row>
    <row r="26" spans="1:2" ht="15.75" x14ac:dyDescent="0.2">
      <c r="A26" s="15">
        <v>22</v>
      </c>
      <c r="B26" s="3" t="s">
        <v>66</v>
      </c>
    </row>
    <row r="27" spans="1:2" ht="31.5" x14ac:dyDescent="0.2">
      <c r="A27" s="15">
        <v>23</v>
      </c>
      <c r="B27" s="1"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47</v>
      </c>
      <c r="C2" s="7" t="s">
        <v>28</v>
      </c>
      <c r="D2" s="6"/>
    </row>
    <row r="3" spans="1:4" ht="12" x14ac:dyDescent="0.2">
      <c r="A3" s="8" t="s">
        <v>5</v>
      </c>
      <c r="B3" s="8" t="s">
        <v>48</v>
      </c>
      <c r="C3" s="7" t="s">
        <v>29</v>
      </c>
      <c r="D3" s="6"/>
    </row>
    <row r="4" spans="1:4" ht="12" x14ac:dyDescent="0.2">
      <c r="A4" s="8" t="s">
        <v>6</v>
      </c>
      <c r="B4" s="8" t="s">
        <v>49</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DRF</cp:lastModifiedBy>
  <cp:lastPrinted>2017-03-30T22:24:32Z</cp:lastPrinted>
  <dcterms:created xsi:type="dcterms:W3CDTF">2014-10-22T05:35:08Z</dcterms:created>
  <dcterms:modified xsi:type="dcterms:W3CDTF">2025-01-29T21:52:09Z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