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4 4to trimestre\Publicar en UG\"/>
    </mc:Choice>
  </mc:AlternateContent>
  <xr:revisionPtr revIDLastSave="0" documentId="13_ncr:1_{2278D7E7-B7CB-456C-8304-0E5707F8BB05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5" l="1"/>
  <c r="D35" i="5"/>
  <c r="E35" i="5"/>
  <c r="F35" i="5"/>
  <c r="G35" i="5"/>
  <c r="B35" i="5"/>
  <c r="C24" i="5"/>
  <c r="D24" i="5"/>
  <c r="E24" i="5"/>
  <c r="F24" i="5"/>
  <c r="G24" i="5"/>
  <c r="B24" i="5"/>
  <c r="C15" i="5"/>
  <c r="D15" i="5"/>
  <c r="E15" i="5"/>
  <c r="F15" i="5"/>
  <c r="G15" i="5"/>
  <c r="B15" i="5"/>
  <c r="C5" i="5"/>
  <c r="D5" i="5"/>
  <c r="E5" i="5"/>
  <c r="F5" i="5"/>
  <c r="G5" i="5"/>
  <c r="B5" i="5"/>
  <c r="D41" i="5" l="1"/>
  <c r="C41" i="5"/>
  <c r="G41" i="5"/>
  <c r="B41" i="5"/>
  <c r="F41" i="5"/>
  <c r="E41" i="5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<sst xmlns="http://schemas.openxmlformats.org/spreadsheetml/2006/main" count="43" uniqueCount="43">
  <si>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</si>
  <si>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</si>
  <si>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</si>
  <si>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</si>
  <si>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</si>
  <si>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</si>
  <si>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</si>
  <si>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</si>
  <si>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</si>
  <si>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</si>
  <si>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</si>
  <si>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</si>
  <si>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</si>
  <si>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</si>
  <si>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</si>
  <si>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</si>
  <si>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</si>
  <si>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</si>
  <si>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</si>
  <si>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</si>
  <si>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</si>
  <si>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</si>
  <si>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</si>
  <si>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</si>
  <si>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</si>
  <si>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</si>
  <si>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</si>
  <si>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</si>
  <si>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</si>
  <si>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</si>
  <si>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</si>
  <si>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</si>
  <si>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</si>
  <si>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</si>
  <si>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</si>
  <si>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</si>
  <si>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</si>
  <si>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</si>
  <si>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</si>
  <si>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</si>
  <si>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</si>
  <si>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Bajo protesta de decir verdad declaramos que los Estados Financieros y sus notas, son razonablemente correctos y son responsabilidad del emisor.</t>
  </si>
  <si>
    <t>Universidad de Guanajuato
Estado Analítico del Ejercicio del Presupuesto de Egresos
Clasificación Funcional (Finalidad y Función)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</si>
</sst>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9" xfId="0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4" fontId="6" fillId="0" borderId="11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6" fillId="2" borderId="9" xfId="9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left" indent="1"/>
      <protection locked="0"/>
    </xf>
    <xf numFmtId="0" fontId="6" fillId="2" borderId="10" xfId="9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1504950</xdr:colOff>
      <xdr:row>54</xdr:row>
      <xdr:rowOff>70337</xdr:rowOff>
    </xdr:from>
    <xdr:to>
      <xdr:col>0</xdr:col>
      <xdr:colOff>3724275</xdr:colOff>
      <xdr:row>58</xdr:row>
      <xdr:rowOff>92401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F6E08F64-2DBD-412C-A432-C4E497F9A5A1}"/>
            </a:ext>
          </a:extLst>
        </xdr:cNvPr>
        <xdr:cNvSpPr txBox="1"/>
      </xdr:nvSpPr>
      <xdr:spPr>
        <a:xfrm>
          <a:off x="1504950" y="8671412"/>
          <a:ext cx="2219325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1352550</xdr:colOff>
      <xdr:row>54</xdr:row>
      <xdr:rowOff>19050</xdr:rowOff>
    </xdr:from>
    <xdr:to>
      <xdr:col>1</xdr:col>
      <xdr:colOff>114300</xdr:colOff>
      <xdr:row>54</xdr:row>
      <xdr:rowOff>19050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92462E63-C4D1-441F-BAEB-0A0782652558}"/>
            </a:ext>
          </a:extLst>
        </xdr:cNvPr>
        <xdr:cNvCxnSpPr/>
      </xdr:nvCxnSpPr>
      <xdr:spPr>
        <a:xfrm>
          <a:off x="1352550" y="862012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294217</xdr:colOff>
      <xdr:row>54</xdr:row>
      <xdr:rowOff>57149</xdr:rowOff>
    </xdr:from>
    <xdr:to>
      <xdr:col>5</xdr:col>
      <xdr:colOff>512152</xdr:colOff>
      <xdr:row>58</xdr:row>
      <xdr:rowOff>92401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8B3DC73B-AC3A-4C66-B251-01F38F40E228}"/>
            </a:ext>
          </a:extLst>
        </xdr:cNvPr>
        <xdr:cNvSpPr txBox="1"/>
      </xdr:nvSpPr>
      <xdr:spPr>
        <a:xfrm>
          <a:off x="6152092" y="8658224"/>
          <a:ext cx="23134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913342</xdr:colOff>
      <xdr:row>54</xdr:row>
      <xdr:rowOff>0</xdr:rowOff>
    </xdr:from>
    <xdr:to>
      <xdr:col>5</xdr:col>
      <xdr:colOff>397852</xdr:colOff>
      <xdr:row>54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A02B06BB-DB5D-4224-8FF7-EEB7F5B27998}"/>
            </a:ext>
          </a:extLst>
        </xdr:cNvPr>
        <xdr:cNvCxnSpPr/>
      </xdr:nvCxnSpPr>
      <xdr:spPr>
        <a:xfrm>
          <a:off x="5723467" y="8601075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"/>
  <sheetViews>
    <sheetView showGridLines="0" tabSelected="1" topLeftCell="A16" zoomScaleNormal="100" workbookViewId="0">
      <selection activeCell="A41" sqref="A4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21" t="s">
        <v>42</v>
      </c>
      <c r="B1" s="22"/>
      <c r="C1" s="22"/>
      <c r="D1" s="22"/>
      <c r="E1" s="22"/>
      <c r="F1" s="22"/>
      <c r="G1" s="23"/>
    </row>
    <row r="2" spans="1:7" x14ac:dyDescent="0.2">
      <c r="A2" s="13"/>
      <c r="B2" s="7" t="s">
        <v>0</v>
      </c>
      <c r="C2" s="8"/>
      <c r="D2" s="8"/>
      <c r="E2" s="8"/>
      <c r="F2" s="9"/>
      <c r="G2" s="19" t="s">
        <v>1</v>
      </c>
    </row>
    <row r="3" spans="1:7" ht="24.95" customHeight="1" x14ac:dyDescent="0.2">
      <c r="A3" s="15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0"/>
    </row>
    <row r="4" spans="1:7" x14ac:dyDescent="0.2">
      <c r="A4" s="16"/>
      <c r="B4" s="4"/>
      <c r="C4" s="4"/>
      <c r="D4" s="4"/>
      <c r="E4" s="4"/>
      <c r="F4" s="4"/>
      <c r="G4" s="4"/>
    </row>
    <row r="5" spans="1:7" x14ac:dyDescent="0.2">
      <c r="A5" s="6" t="s">
        <v>10</v>
      </c>
      <c r="B5" s="10">
        <f>SUM(B6:B13)</f>
        <v>0</v>
      </c>
      <c r="C5" s="10">
        <f t="shared" ref="C5:G5" si="0">SUM(C6:C13)</f>
        <v>0</v>
      </c>
      <c r="D5" s="10">
        <f t="shared" si="0"/>
        <v>0</v>
      </c>
      <c r="E5" s="10">
        <f t="shared" si="0"/>
        <v>0</v>
      </c>
      <c r="F5" s="10">
        <f t="shared" si="0"/>
        <v>0</v>
      </c>
      <c r="G5" s="10">
        <f t="shared" si="0"/>
        <v>0</v>
      </c>
    </row>
    <row r="6" spans="1:7" x14ac:dyDescent="0.2">
      <c r="A6" s="17" t="s">
        <v>11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2">
      <c r="A7" s="17" t="s">
        <v>12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</row>
    <row r="8" spans="1:7" x14ac:dyDescent="0.2">
      <c r="A8" s="17" t="s">
        <v>13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x14ac:dyDescent="0.2">
      <c r="A9" s="17" t="s">
        <v>14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</row>
    <row r="10" spans="1:7" x14ac:dyDescent="0.2">
      <c r="A10" s="17" t="s">
        <v>15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2">
      <c r="A11" s="17" t="s">
        <v>16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x14ac:dyDescent="0.2">
      <c r="A12" s="17" t="s">
        <v>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</row>
    <row r="13" spans="1:7" x14ac:dyDescent="0.2">
      <c r="A13" s="17" t="s">
        <v>9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x14ac:dyDescent="0.2">
      <c r="A14" s="18"/>
      <c r="B14" s="11"/>
      <c r="C14" s="11"/>
      <c r="D14" s="11"/>
      <c r="E14" s="11"/>
      <c r="F14" s="11"/>
      <c r="G14" s="11"/>
    </row>
    <row r="15" spans="1:7" x14ac:dyDescent="0.2">
      <c r="A15" s="6" t="s">
        <v>18</v>
      </c>
      <c r="B15" s="10">
        <f>SUM(B16:B22)</f>
        <v>4212075561.73</v>
      </c>
      <c r="C15" s="10">
        <f t="shared" ref="C15:G15" si="1">SUM(C16:C22)</f>
        <v>339292317.66000003</v>
      </c>
      <c r="D15" s="10">
        <f t="shared" si="1"/>
        <v>4551367879.3900003</v>
      </c>
      <c r="E15" s="10">
        <f t="shared" si="1"/>
        <v>4064158276.760005</v>
      </c>
      <c r="F15" s="10">
        <f t="shared" si="1"/>
        <v>3964405657.8299999</v>
      </c>
      <c r="G15" s="10">
        <f t="shared" si="1"/>
        <v>487209602.63000029</v>
      </c>
    </row>
    <row r="16" spans="1:7" x14ac:dyDescent="0.2">
      <c r="A16" s="17" t="s">
        <v>19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</row>
    <row r="17" spans="1:7" x14ac:dyDescent="0.2">
      <c r="A17" s="17" t="s">
        <v>20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</row>
    <row r="18" spans="1:7" x14ac:dyDescent="0.2">
      <c r="A18" s="17" t="s">
        <v>21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</row>
    <row r="19" spans="1:7" x14ac:dyDescent="0.2">
      <c r="A19" s="17" t="s">
        <v>22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7" x14ac:dyDescent="0.2">
      <c r="A20" s="17" t="s">
        <v>23</v>
      </c>
      <c r="B20" s="3">
        <v>4212075561.73</v>
      </c>
      <c r="C20" s="3">
        <v>339292317.66000003</v>
      </c>
      <c r="D20" s="3">
        <v>4551367879.3900003</v>
      </c>
      <c r="E20" s="3">
        <v>4064158276.760005</v>
      </c>
      <c r="F20" s="3">
        <v>3964405657.8299999</v>
      </c>
      <c r="G20" s="3">
        <v>487209602.63000029</v>
      </c>
    </row>
    <row r="21" spans="1:7" x14ac:dyDescent="0.2">
      <c r="A21" s="17" t="s">
        <v>24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</row>
    <row r="22" spans="1:7" x14ac:dyDescent="0.2">
      <c r="A22" s="17" t="s">
        <v>25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</row>
    <row r="23" spans="1:7" x14ac:dyDescent="0.2">
      <c r="A23" s="18"/>
      <c r="B23" s="11"/>
      <c r="C23" s="11"/>
      <c r="D23" s="11"/>
      <c r="E23" s="11"/>
      <c r="F23" s="11"/>
      <c r="G23" s="11"/>
    </row>
    <row r="24" spans="1:7" x14ac:dyDescent="0.2">
      <c r="A24" s="6" t="s">
        <v>26</v>
      </c>
      <c r="B24" s="10">
        <f>SUM(B25:B33)</f>
        <v>199329096.87999982</v>
      </c>
      <c r="C24" s="10">
        <f t="shared" ref="C24:G24" si="2">SUM(C25:C33)</f>
        <v>106257985.60999997</v>
      </c>
      <c r="D24" s="10">
        <f t="shared" si="2"/>
        <v>305587082.48999977</v>
      </c>
      <c r="E24" s="10">
        <f t="shared" si="2"/>
        <v>231096250.68000007</v>
      </c>
      <c r="F24" s="10">
        <f t="shared" si="2"/>
        <v>230085825.3600001</v>
      </c>
      <c r="G24" s="10">
        <f t="shared" si="2"/>
        <v>74490831.810000017</v>
      </c>
    </row>
    <row r="25" spans="1:7" x14ac:dyDescent="0.2">
      <c r="A25" s="17" t="s">
        <v>27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</row>
    <row r="26" spans="1:7" x14ac:dyDescent="0.2">
      <c r="A26" s="17" t="s">
        <v>28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</row>
    <row r="27" spans="1:7" x14ac:dyDescent="0.2">
      <c r="A27" s="17" t="s">
        <v>29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</row>
    <row r="28" spans="1:7" x14ac:dyDescent="0.2">
      <c r="A28" s="17" t="s">
        <v>30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</row>
    <row r="29" spans="1:7" x14ac:dyDescent="0.2">
      <c r="A29" s="17" t="s">
        <v>31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</row>
    <row r="30" spans="1:7" x14ac:dyDescent="0.2">
      <c r="A30" s="17" t="s">
        <v>32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</row>
    <row r="31" spans="1:7" x14ac:dyDescent="0.2">
      <c r="A31" s="17" t="s">
        <v>33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</row>
    <row r="32" spans="1:7" x14ac:dyDescent="0.2">
      <c r="A32" s="17" t="s">
        <v>34</v>
      </c>
      <c r="B32" s="3">
        <v>199329096.87999982</v>
      </c>
      <c r="C32" s="3">
        <v>106257985.60999997</v>
      </c>
      <c r="D32" s="3">
        <v>305587082.48999977</v>
      </c>
      <c r="E32" s="3">
        <v>231096250.68000007</v>
      </c>
      <c r="F32" s="3">
        <v>230085825.3600001</v>
      </c>
      <c r="G32" s="3">
        <v>74490831.810000017</v>
      </c>
    </row>
    <row r="33" spans="1:7" x14ac:dyDescent="0.2">
      <c r="A33" s="17" t="s">
        <v>35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</row>
    <row r="34" spans="1:7" x14ac:dyDescent="0.2">
      <c r="A34" s="18"/>
      <c r="B34" s="11"/>
      <c r="C34" s="11"/>
      <c r="D34" s="11"/>
      <c r="E34" s="11"/>
      <c r="F34" s="11"/>
      <c r="G34" s="11"/>
    </row>
    <row r="35" spans="1:7" x14ac:dyDescent="0.2">
      <c r="A35" s="6" t="s">
        <v>36</v>
      </c>
      <c r="B35" s="10">
        <f>SUM(B36:B39)</f>
        <v>0</v>
      </c>
      <c r="C35" s="10">
        <f t="shared" ref="C35:G35" si="3">SUM(C36:C39)</f>
        <v>0</v>
      </c>
      <c r="D35" s="10">
        <f t="shared" si="3"/>
        <v>0</v>
      </c>
      <c r="E35" s="10">
        <f t="shared" si="3"/>
        <v>0</v>
      </c>
      <c r="F35" s="10">
        <f t="shared" si="3"/>
        <v>0</v>
      </c>
      <c r="G35" s="10">
        <f t="shared" si="3"/>
        <v>0</v>
      </c>
    </row>
    <row r="36" spans="1:7" x14ac:dyDescent="0.2">
      <c r="A36" s="17" t="s">
        <v>37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</row>
    <row r="37" spans="1:7" ht="22.5" x14ac:dyDescent="0.2">
      <c r="A37" s="17" t="s">
        <v>38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</row>
    <row r="38" spans="1:7" x14ac:dyDescent="0.2">
      <c r="A38" s="17" t="s">
        <v>39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</row>
    <row r="39" spans="1:7" x14ac:dyDescent="0.2">
      <c r="A39" s="17" t="s">
        <v>40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</row>
    <row r="40" spans="1:7" x14ac:dyDescent="0.2">
      <c r="A40" s="18"/>
      <c r="B40" s="11"/>
      <c r="C40" s="11"/>
      <c r="D40" s="11"/>
      <c r="E40" s="11"/>
      <c r="F40" s="11"/>
      <c r="G40" s="11"/>
    </row>
    <row r="41" spans="1:7" x14ac:dyDescent="0.2">
      <c r="A41" s="14" t="s">
        <v>8</v>
      </c>
      <c r="B41" s="5">
        <f>+B5+B15+B24+B35</f>
        <v>4411404658.6099997</v>
      </c>
      <c r="C41" s="5">
        <f t="shared" ref="C41:G41" si="4">+C5+C15+C24+C35</f>
        <v>445550303.26999998</v>
      </c>
      <c r="D41" s="5">
        <f t="shared" si="4"/>
        <v>4856954961.8800001</v>
      </c>
      <c r="E41" s="5">
        <f t="shared" si="4"/>
        <v>4295254527.4400053</v>
      </c>
      <c r="F41" s="5">
        <f t="shared" si="4"/>
        <v>4194491483.1900001</v>
      </c>
      <c r="G41" s="5">
        <f t="shared" si="4"/>
        <v>561700434.4400003</v>
      </c>
    </row>
    <row r="43" spans="1:7" ht="12.75" x14ac:dyDescent="0.2">
      <c r="A43" s="12" t="s">
        <v>41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23622047244094491" right="0.23622047244094491" top="0.35433070866141736" bottom="0.55118110236220474" header="0.11811023622047245" footer="0.11811023622047245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2026-01-28T20:21:12Z</cp:lastPrinted>
  <dcterms:created xsi:type="dcterms:W3CDTF">2014-02-10T03:37:14Z</dcterms:created>
  <dcterms:modified xsi:type="dcterms:W3CDTF">2026-01-30T16:56:45Z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