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2BF0526C-40C0-4FDA-9C7E-33C60B14BE80}" xr6:coauthVersionLast="36" xr6:coauthVersionMax="36" xr10:uidLastSave="{00000000-0000-0000-0000-000000000000}"/>
  <bookViews>
    <workbookView xWindow="0" yWindow="0" windowWidth="24000" windowHeight="9045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E24" i="1" s="1"/>
  <c r="D14" i="1"/>
  <c r="D24" i="1" s="1"/>
  <c r="C14" i="1"/>
  <c r="C24" i="1" l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<sst xmlns="http://schemas.openxmlformats.org/spreadsheetml/2006/main" count="27" uniqueCount="26">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</sst>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2" fillId="0" borderId="0" xfId="0" applyNumberFormat="1" applyFont="1"/>
    <xf numFmtId="43" fontId="2" fillId="0" borderId="0" xfId="2" applyFont="1"/>
    <xf numFmtId="43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workbookViewId="0">
      <selection activeCell="H7" sqref="H7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6" ht="39.950000000000003" customHeight="1" x14ac:dyDescent="0.2">
      <c r="A1" s="23" t="s">
        <v>25</v>
      </c>
      <c r="B1" s="24"/>
      <c r="C1" s="24"/>
      <c r="D1" s="24"/>
      <c r="E1" s="25"/>
    </row>
    <row r="2" spans="1:6" ht="22.5" x14ac:dyDescent="0.2">
      <c r="A2" s="26" t="s">
        <v>21</v>
      </c>
      <c r="B2" s="27"/>
      <c r="C2" s="19" t="s">
        <v>23</v>
      </c>
      <c r="D2" s="19" t="s">
        <v>22</v>
      </c>
      <c r="E2" s="19" t="s">
        <v>24</v>
      </c>
    </row>
    <row r="3" spans="1:6" x14ac:dyDescent="0.2">
      <c r="A3" s="16" t="s">
        <v>0</v>
      </c>
      <c r="B3" s="17"/>
      <c r="C3" s="3">
        <v>4176850476.7800007</v>
      </c>
      <c r="D3" s="3">
        <v>4176850476.7799997</v>
      </c>
      <c r="E3" s="4">
        <v>4164309171.7800002</v>
      </c>
    </row>
    <row r="4" spans="1:6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6" x14ac:dyDescent="0.2">
      <c r="A5" s="5"/>
      <c r="B5" s="14" t="s">
        <v>2</v>
      </c>
      <c r="C5" s="6">
        <v>38236433.859999806</v>
      </c>
      <c r="D5" s="6">
        <v>38236433.859999999</v>
      </c>
      <c r="E5" s="7">
        <v>38236433.859999999</v>
      </c>
    </row>
    <row r="6" spans="1:6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6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6" x14ac:dyDescent="0.2">
      <c r="A8" s="5"/>
      <c r="B8" s="14" t="s">
        <v>5</v>
      </c>
      <c r="C8" s="6">
        <v>67860542.420000002</v>
      </c>
      <c r="D8" s="6">
        <v>67860542.419999987</v>
      </c>
      <c r="E8" s="7">
        <v>67860542.419999987</v>
      </c>
    </row>
    <row r="9" spans="1:6" x14ac:dyDescent="0.2">
      <c r="A9" s="5"/>
      <c r="B9" s="14" t="s">
        <v>6</v>
      </c>
      <c r="C9" s="6">
        <v>379468142.6700002</v>
      </c>
      <c r="D9" s="6">
        <v>379468142.67000014</v>
      </c>
      <c r="E9" s="7">
        <v>379468142.67000014</v>
      </c>
    </row>
    <row r="10" spans="1:6" x14ac:dyDescent="0.2">
      <c r="A10" s="5"/>
      <c r="B10" s="14" t="s">
        <v>7</v>
      </c>
      <c r="C10" s="6">
        <v>5109615.2</v>
      </c>
      <c r="D10" s="6">
        <v>5109615.1999999993</v>
      </c>
      <c r="E10" s="7">
        <v>5109615.1999999993</v>
      </c>
    </row>
    <row r="11" spans="1:6" x14ac:dyDescent="0.2">
      <c r="A11" s="5"/>
      <c r="B11" s="14" t="s">
        <v>8</v>
      </c>
      <c r="C11" s="6">
        <v>853294899.70000029</v>
      </c>
      <c r="D11" s="6">
        <v>853294899.69999993</v>
      </c>
      <c r="E11" s="7">
        <v>853294899.70000005</v>
      </c>
    </row>
    <row r="12" spans="1:6" x14ac:dyDescent="0.2">
      <c r="A12" s="5"/>
      <c r="B12" s="14" t="s">
        <v>9</v>
      </c>
      <c r="C12" s="6">
        <v>1983169647.1700001</v>
      </c>
      <c r="D12" s="6">
        <v>1983169647.1700001</v>
      </c>
      <c r="E12" s="7">
        <v>1970628342.1700001</v>
      </c>
    </row>
    <row r="13" spans="1:6" x14ac:dyDescent="0.2">
      <c r="A13" s="8"/>
      <c r="B13" s="14" t="s">
        <v>10</v>
      </c>
      <c r="C13" s="6">
        <v>849711195.75999999</v>
      </c>
      <c r="D13" s="6">
        <v>849711195.75999987</v>
      </c>
      <c r="E13" s="7">
        <v>849711195.75999987</v>
      </c>
    </row>
    <row r="14" spans="1:6" x14ac:dyDescent="0.2">
      <c r="A14" s="18" t="s">
        <v>11</v>
      </c>
      <c r="B14" s="2"/>
      <c r="C14" s="9">
        <f>SUM(C15:C23)</f>
        <v>4176850476.7800055</v>
      </c>
      <c r="D14" s="9">
        <f t="shared" ref="D14:E14" si="0">SUM(D15:D23)</f>
        <v>3530595141.0800047</v>
      </c>
      <c r="E14" s="10">
        <f t="shared" si="0"/>
        <v>3453763956.3200059</v>
      </c>
      <c r="F14" s="20"/>
    </row>
    <row r="15" spans="1:6" x14ac:dyDescent="0.2">
      <c r="A15" s="5"/>
      <c r="B15" s="14" t="s">
        <v>12</v>
      </c>
      <c r="C15" s="6">
        <v>2433191332.5500059</v>
      </c>
      <c r="D15" s="6">
        <v>2235839938.510005</v>
      </c>
      <c r="E15" s="7">
        <v>2209654104.240006</v>
      </c>
      <c r="F15" s="20"/>
    </row>
    <row r="16" spans="1:6" x14ac:dyDescent="0.2">
      <c r="A16" s="5"/>
      <c r="B16" s="14" t="s">
        <v>13</v>
      </c>
      <c r="C16" s="6">
        <v>282250084.62</v>
      </c>
      <c r="D16" s="6">
        <v>121945652.51000009</v>
      </c>
      <c r="E16" s="7">
        <v>118557715.2400001</v>
      </c>
      <c r="F16" s="20"/>
    </row>
    <row r="17" spans="1:6" x14ac:dyDescent="0.2">
      <c r="A17" s="5"/>
      <c r="B17" s="14" t="s">
        <v>14</v>
      </c>
      <c r="C17" s="6">
        <v>454207342.92999977</v>
      </c>
      <c r="D17" s="6">
        <v>350475209.37999946</v>
      </c>
      <c r="E17" s="7">
        <v>334958751.56999993</v>
      </c>
      <c r="F17" s="20"/>
    </row>
    <row r="18" spans="1:6" x14ac:dyDescent="0.2">
      <c r="A18" s="5"/>
      <c r="B18" s="14" t="s">
        <v>9</v>
      </c>
      <c r="C18" s="6">
        <v>510796503.55000025</v>
      </c>
      <c r="D18" s="6">
        <v>472298985.52000016</v>
      </c>
      <c r="E18" s="7">
        <v>470497028.48000014</v>
      </c>
      <c r="F18" s="20"/>
    </row>
    <row r="19" spans="1:6" x14ac:dyDescent="0.2">
      <c r="A19" s="5"/>
      <c r="B19" s="14" t="s">
        <v>15</v>
      </c>
      <c r="C19" s="6">
        <v>219087421.85000005</v>
      </c>
      <c r="D19" s="6">
        <v>160088613.30999988</v>
      </c>
      <c r="E19" s="7">
        <v>132384047.12999994</v>
      </c>
      <c r="F19" s="20"/>
    </row>
    <row r="20" spans="1:6" x14ac:dyDescent="0.2">
      <c r="A20" s="5"/>
      <c r="B20" s="14" t="s">
        <v>16</v>
      </c>
      <c r="C20" s="6">
        <v>277317791.27999997</v>
      </c>
      <c r="D20" s="6">
        <v>189946741.84999996</v>
      </c>
      <c r="E20" s="7">
        <v>187712309.65999997</v>
      </c>
      <c r="F20" s="20"/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C3-C14</f>
        <v>-4.76837158203125E-6</v>
      </c>
      <c r="D24" s="12">
        <f>D3-D14</f>
        <v>646255335.69999504</v>
      </c>
      <c r="E24" s="13">
        <f>E3-E14</f>
        <v>710545215.45999432</v>
      </c>
    </row>
    <row r="28" spans="1:6" x14ac:dyDescent="0.2">
      <c r="C28" s="21"/>
    </row>
    <row r="29" spans="1:6" x14ac:dyDescent="0.2">
      <c r="C29" s="22"/>
    </row>
    <row r="30" spans="1:6" x14ac:dyDescent="0.2">
      <c r="C30" s="22"/>
    </row>
  </sheetData>
  <mergeCells count="2">
    <mergeCell ref="A1:E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Marmolejo</cp:lastModifiedBy>
  <cp:lastPrinted>2019-02-13T19:11:59Z</cp:lastPrinted>
  <dcterms:created xsi:type="dcterms:W3CDTF">2017-12-20T04:54:53Z</dcterms:created>
  <dcterms:modified xsi:type="dcterms:W3CDTF">2019-02-13T19:16:21Z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