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F0D0B6B4-005A-4CD2-A7F7-2381D500EE4C}" xr6:coauthVersionLast="47" xr6:coauthVersionMax="47" xr10:uidLastSave="{00000000-0000-0000-0000-000000000000}"/>
  <bookViews>
    <workbookView xWindow="-120" yWindow="-120" windowWidth="29040" windowHeight="15720" xr2:uid="{8D5B43BD-F3E0-4F78-9191-8085A9B21002}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CSF!$A$2:$C$59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CSF!$A$1:$C$73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C4" i="1"/>
  <c r="C3" i="1" s="1"/>
  <c r="B13" i="1"/>
  <c r="C13" i="1"/>
  <c r="C24" i="1"/>
  <c r="B25" i="1"/>
  <c r="B24" i="1" s="1"/>
  <c r="C25" i="1"/>
  <c r="B35" i="1"/>
  <c r="C35" i="1"/>
  <c r="B45" i="1"/>
  <c r="B43" i="1" s="1"/>
  <c r="C45" i="1"/>
  <c r="C43" i="1" s="1"/>
  <c r="B50" i="1"/>
  <c r="C50" i="1"/>
  <c r="B57" i="1"/>
  <c r="C57" i="1"/>
</calcChain>
</file>

<file path=xl/sharedStrings.xml><?xml version="1.0" encoding="utf-8"?>
<sst xmlns="http://schemas.openxmlformats.org/spreadsheetml/2006/main" count="55" uniqueCount="55">
  <si>
    <t>Bajo protesta de decir verdad declaramos que los Estados Financieros y sus notas, son razonablemente correctos y son responsabilidad del emisor.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</si>
  <si>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</si>
  <si>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</si>
  <si>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</si>
  <si>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</si>
  <si>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</si>
  <si>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</si>
  <si>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</si>
  <si>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</si>
  <si>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</si>
  <si>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</si>
  <si>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</si>
  <si>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</si>
  <si>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</si>
  <si>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</si>
  <si>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Provisiones a Largo Plazo</t>
  </si>
  <si>
    <t>Fondos y Bienes de Terceros en Garantía y/o Administración a Largo Plazo</t>
  </si>
  <si>
    <t>Pasivos Diferidos a Largo Plazo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</si>
  <si>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</si>
  <si>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</si>
  <si>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</si>
  <si>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</si>
  <si>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</si>
  <si>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</si>
  <si>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</si>
  <si>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</si>
  <si>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</si>
  <si>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</si>
  <si>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</si>
  <si>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</si>
  <si>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</si>
  <si>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</si>
  <si>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</si>
  <si>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</si>
  <si>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</si>
  <si>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</si>
  <si>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</si>
  <si>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</si>
  <si>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</si>
  <si>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</si>
  <si>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</si>
  <si>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</si>
  <si>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</si>
  <si>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</si>
  <si>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</si>
  <si>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</si>
  <si>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</si>
  <si>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</si>
  <si>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</si>
  <si>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</si>
  <si>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</si>
  <si>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</si>
  <si>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>Origen</t>
  </si>
  <si>
    <t>Concepto</t>
  </si>
  <si>
    <t>Universidad de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</si>
</sst>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164" fontId="3" fillId="0" borderId="1" xfId="2" applyNumberFormat="1" applyFont="1" applyFill="1" applyBorder="1" applyAlignment="1" applyProtection="1">
      <alignment vertical="top" wrapText="1"/>
      <protection locked="0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left" vertical="top" wrapText="1" indent="3"/>
    </xf>
    <xf numFmtId="164" fontId="4" fillId="0" borderId="1" xfId="2" applyNumberFormat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horizontal="left" vertical="top" wrapText="1" indent="2"/>
    </xf>
    <xf numFmtId="0" fontId="3" fillId="0" borderId="1" xfId="1" applyFont="1" applyBorder="1" applyAlignment="1">
      <alignment horizontal="left" vertical="top" wrapText="1"/>
    </xf>
    <xf numFmtId="0" fontId="4" fillId="0" borderId="0" xfId="1" applyFont="1" applyAlignment="1" applyProtection="1">
      <alignment vertical="top"/>
      <protection locked="0"/>
    </xf>
    <xf numFmtId="0" fontId="4" fillId="0" borderId="1" xfId="1" applyFont="1" applyBorder="1" applyAlignment="1">
      <alignment horizontal="left" vertical="top" wrapText="1" indent="1"/>
    </xf>
    <xf numFmtId="0" fontId="3" fillId="0" borderId="0" xfId="1" applyFont="1" applyAlignment="1" applyProtection="1">
      <alignment horizontal="center" vertical="top"/>
      <protection locked="0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Millares 2 4 3" xfId="2" xr:uid="{3B379A22-362F-4AB5-9352-15CE20FB0310}"/>
    <cellStyle name="Normal" xfId="0" builtinId="0"/>
    <cellStyle name="Normal 2 2" xfId="1" xr:uid="{C01BB9C4-E12B-4F1D-8B63-138BE2F08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69</xdr:row>
      <xdr:rowOff>47625</xdr:rowOff>
    </xdr:from>
    <xdr:to>
      <xdr:col>0</xdr:col>
      <xdr:colOff>3162300</xdr:colOff>
      <xdr:row>72</xdr:row>
      <xdr:rowOff>47626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5A7A8B3C-AA91-4D50-82AE-33A2F20858CD}"/>
            </a:ext>
          </a:extLst>
        </xdr:cNvPr>
        <xdr:cNvSpPr txBox="1"/>
      </xdr:nvSpPr>
      <xdr:spPr>
        <a:xfrm>
          <a:off x="685800" y="9906000"/>
          <a:ext cx="0" cy="428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685800</xdr:colOff>
      <xdr:row>69</xdr:row>
      <xdr:rowOff>0</xdr:rowOff>
    </xdr:from>
    <xdr:to>
      <xdr:col>0</xdr:col>
      <xdr:colOff>3314700</xdr:colOff>
      <xdr:row>69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3FD43A6F-4962-4069-8D9F-98A556F23657}"/>
            </a:ext>
          </a:extLst>
        </xdr:cNvPr>
        <xdr:cNvCxnSpPr/>
      </xdr:nvCxnSpPr>
      <xdr:spPr>
        <a:xfrm>
          <a:off x="685800" y="9858375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4888440</xdr:colOff>
      <xdr:row>69</xdr:row>
      <xdr:rowOff>57149</xdr:rowOff>
    </xdr:from>
    <xdr:to>
      <xdr:col>2</xdr:col>
      <xdr:colOff>142876</xdr:colOff>
      <xdr:row>72</xdr:row>
      <xdr:rowOff>47625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52477A18-3D04-451E-BCF7-FB4F9F7F7C95}"/>
            </a:ext>
          </a:extLst>
        </xdr:cNvPr>
        <xdr:cNvSpPr txBox="1"/>
      </xdr:nvSpPr>
      <xdr:spPr>
        <a:xfrm>
          <a:off x="687915" y="9915524"/>
          <a:ext cx="826561" cy="4191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C.P. Pedro Rocha Montalvo</a:t>
          </a:r>
        </a:p>
      </xdr:txBody>
    </xdr:sp>
    <xdr:clientData/>
  </xdr:twoCellAnchor>
  <xdr:twoCellAnchor>
    <xdr:from>
      <xdr:col>0</xdr:col>
      <xdr:colOff>4562475</xdr:colOff>
      <xdr:row>69</xdr:row>
      <xdr:rowOff>0</xdr:rowOff>
    </xdr:from>
    <xdr:to>
      <xdr:col>2</xdr:col>
      <xdr:colOff>523875</xdr:colOff>
      <xdr:row>69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567C188-AFD7-4AF4-8F28-DBF5F59859EB}"/>
            </a:ext>
          </a:extLst>
        </xdr:cNvPr>
        <xdr:cNvCxnSpPr/>
      </xdr:nvCxnSpPr>
      <xdr:spPr>
        <a:xfrm>
          <a:off x="685800" y="9858375"/>
          <a:ext cx="12096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86AD-D074-47C5-8FDF-4AFAAAB2C574}">
  <sheetPr>
    <pageSetUpPr fitToPage="1"/>
  </sheetPr>
  <dimension ref="A1:C62"/>
  <sheetViews>
    <sheetView tabSelected="1" zoomScaleNormal="100" zoomScaleSheetLayoutView="80" workbookViewId="0">
      <selection activeCell="E26" sqref="E26"/>
    </sheetView>
  </sheetViews>
  <sheetFormatPr baseColWidth="10" defaultColWidth="10.28515625" defaultRowHeight="11.25" x14ac:dyDescent="0.25"/>
  <cols>
    <col min="1" max="1" width="78.140625" style="3" customWidth="1"/>
    <col min="2" max="2" width="26.42578125" style="3" customWidth="1"/>
    <col min="3" max="3" width="22.140625" style="2" customWidth="1"/>
    <col min="4" max="16384" width="10.28515625" style="1"/>
  </cols>
  <sheetData>
    <row r="1" spans="1:3" ht="54" customHeight="1" x14ac:dyDescent="0.25">
      <c r="A1" s="18" t="s">
        <v>54</v>
      </c>
      <c r="B1" s="17"/>
      <c r="C1" s="16"/>
    </row>
    <row r="2" spans="1:3" s="13" customFormat="1" ht="15" customHeight="1" x14ac:dyDescent="0.25">
      <c r="A2" s="15" t="s">
        <v>53</v>
      </c>
      <c r="B2" s="14" t="s">
        <v>52</v>
      </c>
      <c r="C2" s="14" t="s">
        <v>51</v>
      </c>
    </row>
    <row r="3" spans="1:3" s="11" customFormat="1" ht="11.25" customHeight="1" x14ac:dyDescent="0.25">
      <c r="A3" s="12" t="s">
        <v>50</v>
      </c>
      <c r="B3" s="8">
        <f>B4+B13</f>
        <v>191355294</v>
      </c>
      <c r="C3" s="8">
        <f>C4+C13</f>
        <v>344192297</v>
      </c>
    </row>
    <row r="4" spans="1:3" ht="11.25" customHeight="1" x14ac:dyDescent="0.25">
      <c r="A4" s="9" t="s">
        <v>49</v>
      </c>
      <c r="B4" s="8">
        <f>SUM(B5:B11)</f>
        <v>10762839</v>
      </c>
      <c r="C4" s="8">
        <f>SUM(C5:C11)</f>
        <v>31535324</v>
      </c>
    </row>
    <row r="5" spans="1:3" ht="11.25" customHeight="1" x14ac:dyDescent="0.25">
      <c r="A5" s="7" t="s">
        <v>48</v>
      </c>
      <c r="B5" s="5">
        <v>0</v>
      </c>
      <c r="C5" s="5">
        <v>21128607</v>
      </c>
    </row>
    <row r="6" spans="1:3" ht="11.25" customHeight="1" x14ac:dyDescent="0.25">
      <c r="A6" s="7" t="s">
        <v>47</v>
      </c>
      <c r="B6" s="5">
        <v>0</v>
      </c>
      <c r="C6" s="5">
        <v>10406717</v>
      </c>
    </row>
    <row r="7" spans="1:3" ht="11.25" customHeight="1" x14ac:dyDescent="0.25">
      <c r="A7" s="7" t="s">
        <v>46</v>
      </c>
      <c r="B7" s="5">
        <v>7876931</v>
      </c>
      <c r="C7" s="5">
        <v>0</v>
      </c>
    </row>
    <row r="8" spans="1:3" ht="11.25" customHeight="1" x14ac:dyDescent="0.25">
      <c r="A8" s="7" t="s">
        <v>45</v>
      </c>
      <c r="B8" s="5">
        <v>0</v>
      </c>
      <c r="C8" s="5">
        <v>0</v>
      </c>
    </row>
    <row r="9" spans="1:3" ht="11.25" customHeight="1" x14ac:dyDescent="0.25">
      <c r="A9" s="7" t="s">
        <v>44</v>
      </c>
      <c r="B9" s="5">
        <v>0</v>
      </c>
      <c r="C9" s="5">
        <v>0</v>
      </c>
    </row>
    <row r="10" spans="1:3" ht="11.25" customHeight="1" x14ac:dyDescent="0.25">
      <c r="A10" s="7" t="s">
        <v>43</v>
      </c>
      <c r="B10" s="5">
        <v>2369714</v>
      </c>
      <c r="C10" s="5">
        <v>0</v>
      </c>
    </row>
    <row r="11" spans="1:3" ht="11.25" customHeight="1" x14ac:dyDescent="0.25">
      <c r="A11" s="7" t="s">
        <v>42</v>
      </c>
      <c r="B11" s="5">
        <v>516194</v>
      </c>
      <c r="C11" s="5">
        <v>0</v>
      </c>
    </row>
    <row r="12" spans="1:3" ht="11.25" customHeight="1" x14ac:dyDescent="0.25">
      <c r="A12" s="10"/>
      <c r="B12" s="5"/>
      <c r="C12" s="5"/>
    </row>
    <row r="13" spans="1:3" ht="11.25" customHeight="1" x14ac:dyDescent="0.25">
      <c r="A13" s="9" t="s">
        <v>41</v>
      </c>
      <c r="B13" s="8">
        <f>SUM(B14:B22)</f>
        <v>180592455</v>
      </c>
      <c r="C13" s="8">
        <f>SUM(C14:C22)</f>
        <v>312656973</v>
      </c>
    </row>
    <row r="14" spans="1:3" ht="11.25" customHeight="1" x14ac:dyDescent="0.25">
      <c r="A14" s="7" t="s">
        <v>40</v>
      </c>
      <c r="B14" s="5">
        <v>0</v>
      </c>
      <c r="C14" s="5">
        <v>208787278</v>
      </c>
    </row>
    <row r="15" spans="1:3" ht="11.25" customHeight="1" x14ac:dyDescent="0.25">
      <c r="A15" s="7" t="s">
        <v>39</v>
      </c>
      <c r="B15" s="5">
        <v>0</v>
      </c>
      <c r="C15" s="5">
        <v>952938</v>
      </c>
    </row>
    <row r="16" spans="1:3" ht="11.25" customHeight="1" x14ac:dyDescent="0.25">
      <c r="A16" s="7" t="s">
        <v>38</v>
      </c>
      <c r="B16" s="5">
        <v>0</v>
      </c>
      <c r="C16" s="5">
        <v>93746976</v>
      </c>
    </row>
    <row r="17" spans="1:3" ht="11.25" customHeight="1" x14ac:dyDescent="0.25">
      <c r="A17" s="7" t="s">
        <v>37</v>
      </c>
      <c r="B17" s="5">
        <v>0</v>
      </c>
      <c r="C17" s="5">
        <v>4566089</v>
      </c>
    </row>
    <row r="18" spans="1:3" ht="11.25" customHeight="1" x14ac:dyDescent="0.25">
      <c r="A18" s="7" t="s">
        <v>36</v>
      </c>
      <c r="B18" s="5">
        <v>0</v>
      </c>
      <c r="C18" s="5">
        <v>203780</v>
      </c>
    </row>
    <row r="19" spans="1:3" ht="11.25" customHeight="1" x14ac:dyDescent="0.25">
      <c r="A19" s="7" t="s">
        <v>35</v>
      </c>
      <c r="B19" s="5">
        <v>180592455</v>
      </c>
      <c r="C19" s="5">
        <v>0</v>
      </c>
    </row>
    <row r="20" spans="1:3" ht="11.25" customHeight="1" x14ac:dyDescent="0.25">
      <c r="A20" s="7" t="s">
        <v>34</v>
      </c>
      <c r="B20" s="5">
        <v>0</v>
      </c>
      <c r="C20" s="5">
        <v>4399912</v>
      </c>
    </row>
    <row r="21" spans="1:3" ht="11.25" customHeight="1" x14ac:dyDescent="0.25">
      <c r="A21" s="7" t="s">
        <v>33</v>
      </c>
      <c r="B21" s="5">
        <v>0</v>
      </c>
      <c r="C21" s="5">
        <v>0</v>
      </c>
    </row>
    <row r="22" spans="1:3" ht="11.25" customHeight="1" x14ac:dyDescent="0.25">
      <c r="A22" s="7" t="s">
        <v>32</v>
      </c>
      <c r="B22" s="5">
        <v>0</v>
      </c>
      <c r="C22" s="5">
        <v>0</v>
      </c>
    </row>
    <row r="23" spans="1:3" s="11" customFormat="1" ht="11.25" customHeight="1" x14ac:dyDescent="0.25">
      <c r="A23" s="6"/>
      <c r="B23" s="5"/>
      <c r="C23" s="5"/>
    </row>
    <row r="24" spans="1:3" s="11" customFormat="1" ht="11.25" customHeight="1" x14ac:dyDescent="0.25">
      <c r="A24" s="12" t="s">
        <v>31</v>
      </c>
      <c r="B24" s="8">
        <f>B25+B35</f>
        <v>199060765</v>
      </c>
      <c r="C24" s="8">
        <f>C25+C35</f>
        <v>31971876</v>
      </c>
    </row>
    <row r="25" spans="1:3" ht="11.25" customHeight="1" x14ac:dyDescent="0.25">
      <c r="A25" s="9" t="s">
        <v>30</v>
      </c>
      <c r="B25" s="8">
        <f>SUM(B26:B33)</f>
        <v>10000</v>
      </c>
      <c r="C25" s="8">
        <f>SUM(C26:C33)</f>
        <v>31971876</v>
      </c>
    </row>
    <row r="26" spans="1:3" ht="11.25" customHeight="1" x14ac:dyDescent="0.25">
      <c r="A26" s="7" t="s">
        <v>29</v>
      </c>
      <c r="B26" s="5">
        <v>0</v>
      </c>
      <c r="C26" s="5">
        <v>14928456</v>
      </c>
    </row>
    <row r="27" spans="1:3" ht="11.25" customHeight="1" x14ac:dyDescent="0.25">
      <c r="A27" s="7" t="s">
        <v>28</v>
      </c>
      <c r="B27" s="5">
        <v>10000</v>
      </c>
      <c r="C27" s="5">
        <v>0</v>
      </c>
    </row>
    <row r="28" spans="1:3" ht="11.25" customHeight="1" x14ac:dyDescent="0.25">
      <c r="A28" s="7" t="s">
        <v>27</v>
      </c>
      <c r="B28" s="5">
        <v>0</v>
      </c>
      <c r="C28" s="5">
        <v>0</v>
      </c>
    </row>
    <row r="29" spans="1:3" ht="11.25" customHeight="1" x14ac:dyDescent="0.25">
      <c r="A29" s="7" t="s">
        <v>26</v>
      </c>
      <c r="B29" s="5">
        <v>0</v>
      </c>
      <c r="C29" s="5">
        <v>0</v>
      </c>
    </row>
    <row r="30" spans="1:3" ht="11.25" customHeight="1" x14ac:dyDescent="0.25">
      <c r="A30" s="7" t="s">
        <v>25</v>
      </c>
      <c r="B30" s="5">
        <v>0</v>
      </c>
      <c r="C30" s="5">
        <v>0</v>
      </c>
    </row>
    <row r="31" spans="1:3" ht="11.25" customHeight="1" x14ac:dyDescent="0.25">
      <c r="A31" s="7" t="s">
        <v>24</v>
      </c>
      <c r="B31" s="5">
        <v>0</v>
      </c>
      <c r="C31" s="5">
        <v>70</v>
      </c>
    </row>
    <row r="32" spans="1:3" ht="11.25" customHeight="1" x14ac:dyDescent="0.25">
      <c r="A32" s="7" t="s">
        <v>23</v>
      </c>
      <c r="B32" s="5">
        <v>0</v>
      </c>
      <c r="C32" s="5">
        <v>0</v>
      </c>
    </row>
    <row r="33" spans="1:3" ht="11.25" customHeight="1" x14ac:dyDescent="0.25">
      <c r="A33" s="7" t="s">
        <v>22</v>
      </c>
      <c r="B33" s="5">
        <v>0</v>
      </c>
      <c r="C33" s="5">
        <v>17043350</v>
      </c>
    </row>
    <row r="34" spans="1:3" ht="11.25" customHeight="1" x14ac:dyDescent="0.25">
      <c r="A34" s="10"/>
      <c r="B34" s="5"/>
      <c r="C34" s="5"/>
    </row>
    <row r="35" spans="1:3" ht="11.25" customHeight="1" x14ac:dyDescent="0.25">
      <c r="A35" s="9" t="s">
        <v>21</v>
      </c>
      <c r="B35" s="8">
        <f>SUM(B36:B41)</f>
        <v>199050765</v>
      </c>
      <c r="C35" s="8">
        <f>SUM(C36:C41)</f>
        <v>0</v>
      </c>
    </row>
    <row r="36" spans="1:3" ht="11.25" customHeight="1" x14ac:dyDescent="0.25">
      <c r="A36" s="7" t="s">
        <v>20</v>
      </c>
      <c r="B36" s="5">
        <v>0</v>
      </c>
      <c r="C36" s="5">
        <v>0</v>
      </c>
    </row>
    <row r="37" spans="1:3" ht="11.25" customHeight="1" x14ac:dyDescent="0.25">
      <c r="A37" s="7" t="s">
        <v>19</v>
      </c>
      <c r="B37" s="5">
        <v>0</v>
      </c>
      <c r="C37" s="5">
        <v>0</v>
      </c>
    </row>
    <row r="38" spans="1:3" ht="11.25" customHeight="1" x14ac:dyDescent="0.25">
      <c r="A38" s="7" t="s">
        <v>18</v>
      </c>
      <c r="B38" s="5">
        <v>0</v>
      </c>
      <c r="C38" s="5">
        <v>0</v>
      </c>
    </row>
    <row r="39" spans="1:3" ht="11.25" customHeight="1" x14ac:dyDescent="0.25">
      <c r="A39" s="7" t="s">
        <v>17</v>
      </c>
      <c r="B39" s="5">
        <v>0</v>
      </c>
      <c r="C39" s="5">
        <v>0</v>
      </c>
    </row>
    <row r="40" spans="1:3" ht="11.25" customHeight="1" x14ac:dyDescent="0.25">
      <c r="A40" s="7" t="s">
        <v>16</v>
      </c>
      <c r="B40" s="5">
        <v>0</v>
      </c>
      <c r="C40" s="5">
        <v>0</v>
      </c>
    </row>
    <row r="41" spans="1:3" ht="11.25" customHeight="1" x14ac:dyDescent="0.25">
      <c r="A41" s="7" t="s">
        <v>15</v>
      </c>
      <c r="B41" s="5">
        <v>199050765</v>
      </c>
      <c r="C41" s="5">
        <v>0</v>
      </c>
    </row>
    <row r="42" spans="1:3" ht="11.25" customHeight="1" x14ac:dyDescent="0.25">
      <c r="A42" s="10"/>
      <c r="B42" s="5"/>
      <c r="C42" s="5"/>
    </row>
    <row r="43" spans="1:3" s="11" customFormat="1" ht="11.25" customHeight="1" x14ac:dyDescent="0.25">
      <c r="A43" s="12" t="s">
        <v>14</v>
      </c>
      <c r="B43" s="8">
        <f>B45+B50+B57</f>
        <v>59484587</v>
      </c>
      <c r="C43" s="8">
        <f>C45+C50+C57</f>
        <v>73736473</v>
      </c>
    </row>
    <row r="44" spans="1:3" s="11" customFormat="1" ht="11.25" customHeight="1" x14ac:dyDescent="0.25">
      <c r="A44" s="12"/>
      <c r="B44" s="5"/>
      <c r="C44" s="5"/>
    </row>
    <row r="45" spans="1:3" ht="11.25" customHeight="1" x14ac:dyDescent="0.25">
      <c r="A45" s="9" t="s">
        <v>13</v>
      </c>
      <c r="B45" s="8">
        <f>SUM(B46:B48)</f>
        <v>2679960</v>
      </c>
      <c r="C45" s="8">
        <f>SUM(C46:C48)</f>
        <v>0</v>
      </c>
    </row>
    <row r="46" spans="1:3" ht="11.25" customHeight="1" x14ac:dyDescent="0.25">
      <c r="A46" s="7" t="s">
        <v>12</v>
      </c>
      <c r="B46" s="5">
        <v>0</v>
      </c>
      <c r="C46" s="5">
        <v>0</v>
      </c>
    </row>
    <row r="47" spans="1:3" ht="11.25" customHeight="1" x14ac:dyDescent="0.25">
      <c r="A47" s="7" t="s">
        <v>11</v>
      </c>
      <c r="B47" s="5">
        <v>2679960</v>
      </c>
      <c r="C47" s="5">
        <v>0</v>
      </c>
    </row>
    <row r="48" spans="1:3" ht="11.25" customHeight="1" x14ac:dyDescent="0.25">
      <c r="A48" s="7" t="s">
        <v>10</v>
      </c>
      <c r="B48" s="5">
        <v>0</v>
      </c>
      <c r="C48" s="5">
        <v>0</v>
      </c>
    </row>
    <row r="49" spans="1:3" ht="11.25" customHeight="1" x14ac:dyDescent="0.25">
      <c r="A49" s="10"/>
      <c r="B49" s="5"/>
      <c r="C49" s="5"/>
    </row>
    <row r="50" spans="1:3" ht="11.25" customHeight="1" x14ac:dyDescent="0.25">
      <c r="A50" s="9" t="s">
        <v>9</v>
      </c>
      <c r="B50" s="8">
        <f>SUM(B51:B55)</f>
        <v>56804627</v>
      </c>
      <c r="C50" s="8">
        <f>SUM(C51:C55)</f>
        <v>73736473</v>
      </c>
    </row>
    <row r="51" spans="1:3" ht="11.25" customHeight="1" x14ac:dyDescent="0.25">
      <c r="A51" s="7" t="s">
        <v>8</v>
      </c>
      <c r="B51" s="5">
        <v>0</v>
      </c>
      <c r="C51" s="5">
        <v>73736473</v>
      </c>
    </row>
    <row r="52" spans="1:3" ht="11.25" customHeight="1" x14ac:dyDescent="0.25">
      <c r="A52" s="7" t="s">
        <v>7</v>
      </c>
      <c r="B52" s="5">
        <v>38942433</v>
      </c>
      <c r="C52" s="5">
        <v>0</v>
      </c>
    </row>
    <row r="53" spans="1:3" ht="11.25" customHeight="1" x14ac:dyDescent="0.25">
      <c r="A53" s="7" t="s">
        <v>6</v>
      </c>
      <c r="B53" s="5">
        <v>0</v>
      </c>
      <c r="C53" s="5">
        <v>0</v>
      </c>
    </row>
    <row r="54" spans="1:3" ht="11.25" customHeight="1" x14ac:dyDescent="0.25">
      <c r="A54" s="7" t="s">
        <v>5</v>
      </c>
      <c r="B54" s="5">
        <v>0</v>
      </c>
      <c r="C54" s="5">
        <v>0</v>
      </c>
    </row>
    <row r="55" spans="1:3" ht="11.25" customHeight="1" x14ac:dyDescent="0.25">
      <c r="A55" s="7" t="s">
        <v>4</v>
      </c>
      <c r="B55" s="5">
        <v>17862194</v>
      </c>
      <c r="C55" s="5">
        <v>0</v>
      </c>
    </row>
    <row r="56" spans="1:3" ht="11.25" customHeight="1" x14ac:dyDescent="0.25">
      <c r="A56" s="10"/>
      <c r="B56" s="5"/>
      <c r="C56" s="5"/>
    </row>
    <row r="57" spans="1:3" ht="11.25" customHeight="1" x14ac:dyDescent="0.25">
      <c r="A57" s="9" t="s">
        <v>3</v>
      </c>
      <c r="B57" s="8">
        <f>SUM(B58:B59)</f>
        <v>0</v>
      </c>
      <c r="C57" s="8">
        <f>SUM(C58:C59)</f>
        <v>0</v>
      </c>
    </row>
    <row r="58" spans="1:3" ht="11.25" customHeight="1" x14ac:dyDescent="0.25">
      <c r="A58" s="7" t="s">
        <v>2</v>
      </c>
      <c r="B58" s="5">
        <v>0</v>
      </c>
      <c r="C58" s="5">
        <v>0</v>
      </c>
    </row>
    <row r="59" spans="1:3" ht="11.25" customHeight="1" x14ac:dyDescent="0.25">
      <c r="A59" s="7" t="s">
        <v>1</v>
      </c>
      <c r="B59" s="5">
        <v>0</v>
      </c>
      <c r="C59" s="5">
        <v>0</v>
      </c>
    </row>
    <row r="60" spans="1:3" ht="11.25" customHeight="1" x14ac:dyDescent="0.25">
      <c r="A60" s="6"/>
      <c r="B60" s="5"/>
      <c r="C60" s="5"/>
    </row>
    <row r="62" spans="1:3" x14ac:dyDescent="0.25">
      <c r="A62" s="4" t="s">
        <v>0</v>
      </c>
    </row>
  </sheetData>
  <sheetProtection formatRows="0" autoFilter="0"/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r:id="rId1"/>
  <headerFooter>
    <oddFooter>&amp;RPágina &amp;[4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2026-02-27T19:03:58Z</dcterms:created>
  <dcterms:modified xsi:type="dcterms:W3CDTF">2026-02-27T19:04:00Z</dcterms:modified>
</cp:coreProperties>
</file>