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241C7D22-1B62-4645-85EC-7E84CD0FD1B4}" xr6:coauthVersionLast="47" xr6:coauthVersionMax="47" xr10:uidLastSave="{00000000-0000-0000-0000-000000000000}"/>
  <bookViews>
    <workbookView xWindow="-120" yWindow="-120" windowWidth="29040" windowHeight="15720" xr2:uid="{C31E0190-B158-419A-939F-B7A9D2A5479E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EAA!$A$1:$F$33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 s="1"/>
  <c r="C4" i="1"/>
  <c r="C3" i="1" s="1"/>
  <c r="D4" i="1"/>
  <c r="D3" i="1" s="1"/>
  <c r="E4" i="1"/>
  <c r="E3" i="1" s="1"/>
  <c r="F4" i="1"/>
  <c r="F3" i="1" s="1"/>
  <c r="B12" i="1"/>
  <c r="C12" i="1"/>
  <c r="D12" i="1"/>
  <c r="E12" i="1"/>
  <c r="F12" i="1"/>
</calcChain>
</file>

<file path=xl/sharedStrings.xml><?xml version="1.0" encoding="utf-8"?>
<sst xmlns="http://schemas.openxmlformats.org/spreadsheetml/2006/main" count="27" uniqueCount="27">
  <si>
    <t>Bajo protesta de decir verdad declaramos que los Estados Financieros y sus notas, son razonablemente correctos y son responsabilidad del emisor.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</si>
  <si>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</si>
  <si>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</si>
  <si>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</si>
  <si>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</si>
  <si>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</si>
  <si>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</si>
  <si>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</si>
  <si>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</si>
  <si>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</si>
  <si>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</si>
  <si>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</si>
  <si>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</si>
  <si>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</si>
  <si>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</si>
  <si>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</si>
  <si>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</si>
  <si>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</si>
  <si>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</si>
  <si>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</si>
  <si>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Variación del Periodo</t>
  </si>
  <si>
    <t>Saldo Final</t>
  </si>
  <si>
    <t>Abonos del Periodo</t>
  </si>
  <si>
    <t>Cargos del Periodo</t>
  </si>
  <si>
    <t>Saldo Inicial</t>
  </si>
  <si>
    <t>Concepto</t>
  </si>
  <si>
    <t>Universidad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</si>
</sst>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4" fontId="2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>
      <alignment horizontal="left" vertical="top" indent="2"/>
    </xf>
    <xf numFmtId="4" fontId="2" fillId="0" borderId="1" xfId="1" applyNumberFormat="1" applyFont="1" applyBorder="1" applyAlignment="1" applyProtection="1">
      <alignment wrapText="1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horizontal="left" vertical="top" indent="2"/>
    </xf>
    <xf numFmtId="0" fontId="3" fillId="0" borderId="1" xfId="1" applyFont="1" applyBorder="1" applyAlignment="1">
      <alignment horizontal="left" vertical="top" inden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AF9E5C7C-DCDB-4BEF-8001-367A8BFD1F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1647826</xdr:colOff>
      <xdr:row>30</xdr:row>
      <xdr:rowOff>28575</xdr:rowOff>
    </xdr:from>
    <xdr:to>
      <xdr:col>1</xdr:col>
      <xdr:colOff>285751</xdr:colOff>
      <xdr:row>32</xdr:row>
      <xdr:rowOff>114301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5049855-CC80-4C56-8462-1B7F211EB693}"/>
            </a:ext>
          </a:extLst>
        </xdr:cNvPr>
        <xdr:cNvSpPr txBox="1"/>
      </xdr:nvSpPr>
      <xdr:spPr>
        <a:xfrm>
          <a:off x="685801" y="4314825"/>
          <a:ext cx="285750" cy="371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1533525</xdr:colOff>
      <xdr:row>30</xdr:row>
      <xdr:rowOff>0</xdr:rowOff>
    </xdr:from>
    <xdr:to>
      <xdr:col>1</xdr:col>
      <xdr:colOff>400050</xdr:colOff>
      <xdr:row>30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108A0A7-7908-413C-8F13-737183D00870}"/>
            </a:ext>
          </a:extLst>
        </xdr:cNvPr>
        <xdr:cNvCxnSpPr/>
      </xdr:nvCxnSpPr>
      <xdr:spPr>
        <a:xfrm>
          <a:off x="685800" y="4286250"/>
          <a:ext cx="4000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30</xdr:row>
      <xdr:rowOff>28574</xdr:rowOff>
    </xdr:from>
    <xdr:to>
      <xdr:col>4</xdr:col>
      <xdr:colOff>1181099</xdr:colOff>
      <xdr:row>32</xdr:row>
      <xdr:rowOff>123825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ED14266-7225-450E-90AE-3D987497097A}"/>
            </a:ext>
          </a:extLst>
        </xdr:cNvPr>
        <xdr:cNvSpPr txBox="1"/>
      </xdr:nvSpPr>
      <xdr:spPr>
        <a:xfrm>
          <a:off x="2295525" y="4314824"/>
          <a:ext cx="1133474" cy="381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47625</xdr:colOff>
      <xdr:row>30</xdr:row>
      <xdr:rowOff>9525</xdr:rowOff>
    </xdr:from>
    <xdr:to>
      <xdr:col>5</xdr:col>
      <xdr:colOff>295275</xdr:colOff>
      <xdr:row>30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C7E76D5-CC3C-46E2-ABB7-46EF5842F286}"/>
            </a:ext>
          </a:extLst>
        </xdr:cNvPr>
        <xdr:cNvCxnSpPr/>
      </xdr:nvCxnSpPr>
      <xdr:spPr>
        <a:xfrm>
          <a:off x="2105025" y="4295775"/>
          <a:ext cx="16192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102D-1863-45C2-983B-FAD50BB57B5C}">
  <sheetPr>
    <pageSetUpPr fitToPage="1"/>
  </sheetPr>
  <dimension ref="A1:F23"/>
  <sheetViews>
    <sheetView tabSelected="1" zoomScaleNormal="100" workbookViewId="0">
      <selection activeCell="A25" sqref="A25:XFD2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9.5" customHeight="1" x14ac:dyDescent="0.2">
      <c r="A1" s="13" t="s">
        <v>26</v>
      </c>
      <c r="B1" s="12"/>
      <c r="C1" s="12"/>
      <c r="D1" s="12"/>
      <c r="E1" s="12"/>
      <c r="F1" s="11"/>
    </row>
    <row r="2" spans="1:6" ht="17.25" customHeight="1" x14ac:dyDescent="0.2">
      <c r="A2" s="10" t="s">
        <v>25</v>
      </c>
      <c r="B2" s="9" t="s">
        <v>24</v>
      </c>
      <c r="C2" s="9" t="s">
        <v>23</v>
      </c>
      <c r="D2" s="9" t="s">
        <v>22</v>
      </c>
      <c r="E2" s="9" t="s">
        <v>21</v>
      </c>
      <c r="F2" s="9" t="s">
        <v>20</v>
      </c>
    </row>
    <row r="3" spans="1:6" ht="17.25" customHeight="1" x14ac:dyDescent="0.2">
      <c r="A3" s="8" t="s">
        <v>19</v>
      </c>
      <c r="B3" s="6">
        <f>B4+B12</f>
        <v>7147658688</v>
      </c>
      <c r="C3" s="6">
        <f>C4+C12</f>
        <v>20332830698</v>
      </c>
      <c r="D3" s="6">
        <f>D4+D12</f>
        <v>20179993695</v>
      </c>
      <c r="E3" s="6">
        <f>E4+E12</f>
        <v>7300495691</v>
      </c>
      <c r="F3" s="6">
        <f>F4+F12</f>
        <v>152837003</v>
      </c>
    </row>
    <row r="4" spans="1:6" ht="17.25" customHeight="1" x14ac:dyDescent="0.2">
      <c r="A4" s="7" t="s">
        <v>18</v>
      </c>
      <c r="B4" s="6">
        <f>SUM(B5:B11)</f>
        <v>651703721</v>
      </c>
      <c r="C4" s="6">
        <f>SUM(C5:C11)</f>
        <v>19770598933</v>
      </c>
      <c r="D4" s="6">
        <f>SUM(D5:D11)</f>
        <v>19749826448</v>
      </c>
      <c r="E4" s="6">
        <f>SUM(E5:E11)</f>
        <v>672476206</v>
      </c>
      <c r="F4" s="6">
        <f>SUM(F5:F11)</f>
        <v>20772485</v>
      </c>
    </row>
    <row r="5" spans="1:6" ht="17.25" customHeight="1" x14ac:dyDescent="0.2">
      <c r="A5" s="4" t="s">
        <v>17</v>
      </c>
      <c r="B5" s="3">
        <v>472962329</v>
      </c>
      <c r="C5" s="3">
        <v>13699846104</v>
      </c>
      <c r="D5" s="3">
        <v>13678717497</v>
      </c>
      <c r="E5" s="3">
        <v>494090936</v>
      </c>
      <c r="F5" s="3">
        <v>21128607</v>
      </c>
    </row>
    <row r="6" spans="1:6" ht="17.25" customHeight="1" x14ac:dyDescent="0.2">
      <c r="A6" s="4" t="s">
        <v>16</v>
      </c>
      <c r="B6" s="3">
        <v>170275513</v>
      </c>
      <c r="C6" s="3">
        <v>6037525861</v>
      </c>
      <c r="D6" s="3">
        <v>6027119144</v>
      </c>
      <c r="E6" s="3">
        <v>180682230</v>
      </c>
      <c r="F6" s="3">
        <v>10406717</v>
      </c>
    </row>
    <row r="7" spans="1:6" ht="17.25" customHeight="1" x14ac:dyDescent="0.2">
      <c r="A7" s="4" t="s">
        <v>15</v>
      </c>
      <c r="B7" s="3">
        <v>41841164</v>
      </c>
      <c r="C7" s="3">
        <v>24322062</v>
      </c>
      <c r="D7" s="3">
        <v>32198993</v>
      </c>
      <c r="E7" s="3">
        <v>33964233</v>
      </c>
      <c r="F7" s="3">
        <v>-7876931</v>
      </c>
    </row>
    <row r="8" spans="1:6" ht="17.25" customHeight="1" x14ac:dyDescent="0.2">
      <c r="A8" s="4" t="s">
        <v>14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7.25" customHeight="1" x14ac:dyDescent="0.2">
      <c r="A9" s="4" t="s">
        <v>13</v>
      </c>
      <c r="B9" s="3">
        <v>0</v>
      </c>
      <c r="C9" s="3">
        <v>8820806</v>
      </c>
      <c r="D9" s="3">
        <v>8820806</v>
      </c>
      <c r="E9" s="3">
        <v>0</v>
      </c>
      <c r="F9" s="3">
        <v>0</v>
      </c>
    </row>
    <row r="10" spans="1:6" ht="17.25" customHeight="1" x14ac:dyDescent="0.2">
      <c r="A10" s="4" t="s">
        <v>12</v>
      </c>
      <c r="B10" s="3">
        <v>-34872420</v>
      </c>
      <c r="C10" s="3">
        <v>0</v>
      </c>
      <c r="D10" s="3">
        <v>2369714</v>
      </c>
      <c r="E10" s="3">
        <v>-37242134</v>
      </c>
      <c r="F10" s="3">
        <v>-2369714</v>
      </c>
    </row>
    <row r="11" spans="1:6" ht="17.25" customHeight="1" x14ac:dyDescent="0.2">
      <c r="A11" s="4" t="s">
        <v>11</v>
      </c>
      <c r="B11" s="3">
        <v>1497135</v>
      </c>
      <c r="C11" s="3">
        <v>84100</v>
      </c>
      <c r="D11" s="3">
        <v>600294</v>
      </c>
      <c r="E11" s="3">
        <v>980941</v>
      </c>
      <c r="F11" s="3">
        <v>-516194</v>
      </c>
    </row>
    <row r="12" spans="1:6" ht="17.25" customHeight="1" x14ac:dyDescent="0.2">
      <c r="A12" s="7" t="s">
        <v>10</v>
      </c>
      <c r="B12" s="6">
        <f>SUM(B13:B21)</f>
        <v>6495954967</v>
      </c>
      <c r="C12" s="6">
        <f>SUM(C13:C21)</f>
        <v>562231765</v>
      </c>
      <c r="D12" s="6">
        <f>SUM(D13:D21)</f>
        <v>430167247</v>
      </c>
      <c r="E12" s="6">
        <f>SUM(E13:E21)</f>
        <v>6628019485</v>
      </c>
      <c r="F12" s="6">
        <f>SUM(F13:F21)</f>
        <v>132064518</v>
      </c>
    </row>
    <row r="13" spans="1:6" ht="17.25" customHeight="1" x14ac:dyDescent="0.2">
      <c r="A13" s="4" t="s">
        <v>9</v>
      </c>
      <c r="B13" s="3">
        <v>979208598</v>
      </c>
      <c r="C13" s="3">
        <v>228331281</v>
      </c>
      <c r="D13" s="3">
        <v>19544003</v>
      </c>
      <c r="E13" s="3">
        <v>1187995876</v>
      </c>
      <c r="F13" s="3">
        <v>208787278</v>
      </c>
    </row>
    <row r="14" spans="1:6" ht="17.25" customHeight="1" x14ac:dyDescent="0.2">
      <c r="A14" s="4" t="s">
        <v>8</v>
      </c>
      <c r="B14" s="5">
        <v>10855543</v>
      </c>
      <c r="C14" s="5">
        <v>14785835</v>
      </c>
      <c r="D14" s="5">
        <v>13832897</v>
      </c>
      <c r="E14" s="5">
        <v>11808481</v>
      </c>
      <c r="F14" s="5">
        <v>952938</v>
      </c>
    </row>
    <row r="15" spans="1:6" ht="17.25" customHeight="1" x14ac:dyDescent="0.2">
      <c r="A15" s="4" t="s">
        <v>7</v>
      </c>
      <c r="B15" s="5">
        <v>6415886732</v>
      </c>
      <c r="C15" s="5">
        <v>219010870</v>
      </c>
      <c r="D15" s="5">
        <v>125263894</v>
      </c>
      <c r="E15" s="5">
        <v>6509633708</v>
      </c>
      <c r="F15" s="5">
        <v>93746976</v>
      </c>
    </row>
    <row r="16" spans="1:6" ht="17.25" customHeight="1" x14ac:dyDescent="0.2">
      <c r="A16" s="4" t="s">
        <v>6</v>
      </c>
      <c r="B16" s="3">
        <v>2321123917</v>
      </c>
      <c r="C16" s="3">
        <v>49476609</v>
      </c>
      <c r="D16" s="3">
        <v>44910520</v>
      </c>
      <c r="E16" s="3">
        <v>2325690006</v>
      </c>
      <c r="F16" s="3">
        <v>4566089</v>
      </c>
    </row>
    <row r="17" spans="1:6" ht="17.25" customHeight="1" x14ac:dyDescent="0.2">
      <c r="A17" s="4" t="s">
        <v>5</v>
      </c>
      <c r="B17" s="3">
        <v>63998641</v>
      </c>
      <c r="C17" s="3">
        <v>209722</v>
      </c>
      <c r="D17" s="3">
        <v>5942</v>
      </c>
      <c r="E17" s="3">
        <v>64202421</v>
      </c>
      <c r="F17" s="3">
        <v>203780</v>
      </c>
    </row>
    <row r="18" spans="1:6" ht="17.25" customHeight="1" x14ac:dyDescent="0.2">
      <c r="A18" s="4" t="s">
        <v>4</v>
      </c>
      <c r="B18" s="3">
        <v>-3320410852</v>
      </c>
      <c r="C18" s="3">
        <v>44033768</v>
      </c>
      <c r="D18" s="3">
        <v>224626223</v>
      </c>
      <c r="E18" s="3">
        <v>-3501003307</v>
      </c>
      <c r="F18" s="3">
        <v>-180592455</v>
      </c>
    </row>
    <row r="19" spans="1:6" ht="17.25" customHeight="1" x14ac:dyDescent="0.2">
      <c r="A19" s="4" t="s">
        <v>3</v>
      </c>
      <c r="B19" s="3">
        <v>25292388</v>
      </c>
      <c r="C19" s="3">
        <v>6383680</v>
      </c>
      <c r="D19" s="3">
        <v>1983768</v>
      </c>
      <c r="E19" s="3">
        <v>29692300</v>
      </c>
      <c r="F19" s="3">
        <v>4399912</v>
      </c>
    </row>
    <row r="20" spans="1:6" ht="17.25" customHeight="1" x14ac:dyDescent="0.2">
      <c r="A20" s="4" t="s">
        <v>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ht="17.25" customHeight="1" x14ac:dyDescent="0.2">
      <c r="A21" s="4" t="s">
        <v>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3" spans="1:6" x14ac:dyDescent="0.2">
      <c r="A23" s="2" t="s">
        <v>0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landscape" r:id="rId1"/>
  <headerFooter>
    <oddFooter>&amp;RPágina &amp;[6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2026-02-27T19:05:44Z</dcterms:created>
  <dcterms:modified xsi:type="dcterms:W3CDTF">2026-02-27T19:05:46Z</dcterms:modified>
</cp:coreProperties>
</file>